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EXCELLEER\7. ONLINE OPLEIDING\3. OEFENINGEN\2. UPLOAD\Upload 28102022\"/>
    </mc:Choice>
  </mc:AlternateContent>
  <xr:revisionPtr revIDLastSave="0" documentId="13_ncr:1_{6EC99810-A987-4282-B5A8-7F75EEB3B085}" xr6:coauthVersionLast="47" xr6:coauthVersionMax="47" xr10:uidLastSave="{00000000-0000-0000-0000-000000000000}"/>
  <bookViews>
    <workbookView xWindow="-120" yWindow="-120" windowWidth="29040" windowHeight="14520" xr2:uid="{00000000-000D-0000-FFFF-FFFF00000000}"/>
  </bookViews>
  <sheets>
    <sheet name="Voorbeeld" sheetId="2" r:id="rId1"/>
    <sheet name="Brondata" sheetId="1" r:id="rId2"/>
    <sheet name="Brondata in een tabel" sheetId="4" r:id="rId3"/>
    <sheet name="Oefening" sheetId="5" r:id="rId4"/>
  </sheets>
  <calcPr calcId="191029"/>
  <pivotCaches>
    <pivotCache cacheId="92" r:id="rId5"/>
    <pivotCache cacheId="95" r:id="rId6"/>
    <pivotCache cacheId="98" r:id="rId7"/>
    <pivotCache cacheId="10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<sst xmlns="http://schemas.openxmlformats.org/spreadsheetml/2006/main" count="319" uniqueCount="59">
  <si>
    <t>Btw-nummer</t>
  </si>
  <si>
    <t>Groep- Nr.</t>
  </si>
  <si>
    <t>Klant- Nr.</t>
  </si>
  <si>
    <t>Klant Naam</t>
  </si>
  <si>
    <t>Referentie</t>
  </si>
  <si>
    <t>Kleur</t>
  </si>
  <si>
    <t>Nummer</t>
  </si>
  <si>
    <t>Weekdag</t>
  </si>
  <si>
    <t>Maand</t>
  </si>
  <si>
    <t>Tijd</t>
  </si>
  <si>
    <t>Aantal</t>
  </si>
  <si>
    <t>Btw %</t>
  </si>
  <si>
    <t>Omzet</t>
  </si>
  <si>
    <t>De Keyzer</t>
  </si>
  <si>
    <t>11-12-128-31311</t>
  </si>
  <si>
    <t>Blauw</t>
  </si>
  <si>
    <t>JANUARI</t>
  </si>
  <si>
    <t>Janssen en zn.</t>
  </si>
  <si>
    <t>Geel</t>
  </si>
  <si>
    <t>12-91-158-3131</t>
  </si>
  <si>
    <t>Oranje</t>
  </si>
  <si>
    <t>De Leeuw</t>
  </si>
  <si>
    <t>12-41-158-3131</t>
  </si>
  <si>
    <t>Zwart</t>
  </si>
  <si>
    <t>11-83-678-3631</t>
  </si>
  <si>
    <t>groen</t>
  </si>
  <si>
    <t>FEBRUARI</t>
  </si>
  <si>
    <t>10-12-158-3131</t>
  </si>
  <si>
    <t>12-90-158-3131</t>
  </si>
  <si>
    <t>MAART</t>
  </si>
  <si>
    <t>10-62-678-3631</t>
  </si>
  <si>
    <t>APRIL</t>
  </si>
  <si>
    <t>13-19-158-3131</t>
  </si>
  <si>
    <t>12-83-158-3131</t>
  </si>
  <si>
    <t>10-58-158-3131</t>
  </si>
  <si>
    <t>MEI</t>
  </si>
  <si>
    <t>JUNI</t>
  </si>
  <si>
    <t>12-42-678-3631</t>
  </si>
  <si>
    <t>Rood</t>
  </si>
  <si>
    <t>JULI</t>
  </si>
  <si>
    <t xml:space="preserve">A.B Groep </t>
  </si>
  <si>
    <t>Sum of Omzet</t>
  </si>
  <si>
    <t>Average of Omzet</t>
  </si>
  <si>
    <t>Sum of Aantal</t>
  </si>
  <si>
    <t>Count of Omzet</t>
  </si>
  <si>
    <t>Draaitabel obv gegevensbereik</t>
  </si>
  <si>
    <t>Draaitabel obv kolommen</t>
  </si>
  <si>
    <t>Draaitabel obv tabel</t>
  </si>
  <si>
    <t>BE bio</t>
  </si>
  <si>
    <t>11-12-128-1251</t>
  </si>
  <si>
    <t>11-54-128-31311</t>
  </si>
  <si>
    <t>12-65-158-3131</t>
  </si>
  <si>
    <t>12-41-564-3131</t>
  </si>
  <si>
    <t>Paars</t>
  </si>
  <si>
    <t>Casters</t>
  </si>
  <si>
    <t>Nieuwe klant</t>
  </si>
  <si>
    <t>12-90-158-3232</t>
  </si>
  <si>
    <t>Eindtotaal</t>
  </si>
  <si>
    <t>(leeg)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</si>
</sst>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[$-F400]h:mm:ss\ AM/PM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5126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43" fontId="0" fillId="0" borderId="0" xfId="1" applyFont="1"/>
    <xf numFmtId="0" fontId="0" fillId="0" borderId="0" xfId="0" pivotButton="1"/>
    <xf numFmtId="165" fontId="0" fillId="0" borderId="0" xfId="1" applyNumberFormat="1" applyFont="1"/>
    <xf numFmtId="165" fontId="0" fillId="0" borderId="0" xfId="0" applyNumberFormat="1"/>
    <xf numFmtId="0" fontId="2" fillId="0" borderId="0" xfId="0" applyFont="1"/>
    <xf numFmtId="0" fontId="3" fillId="0" borderId="0" xfId="0" applyFont="1"/>
    <xf numFmtId="4" fontId="0" fillId="0" borderId="0" xfId="0" applyNumberFormat="1"/>
    <xf numFmtId="4" fontId="0" fillId="0" borderId="0" xfId="1" applyNumberFormat="1" applyFont="1"/>
    <xf numFmtId="43" fontId="2" fillId="0" borderId="0" xfId="1" applyFont="1"/>
    <xf numFmtId="0" fontId="4" fillId="2" borderId="0" xfId="0" applyFont="1" applyFill="1" applyAlignment="1">
      <alignment horizontal="center"/>
    </xf>
  </cellXfs>
  <cellStyles count="2">
    <cellStyle name="Komma" xfId="1" builtinId="3"/>
    <cellStyle name="Standaard" xfId="0" builtinId="0"/>
  </cellStyles>
  <dxfs count="29">
    <dxf>
      <numFmt numFmtId="165" formatCode="_ * #,##0_ ;_ * \-#,##0_ ;_ * &quot;-&quot;??_ ;_ @_ "/>
    </dxf>
    <dxf>
      <numFmt numFmtId="165" formatCode="_ * #,##0_ ;_ * \-#,##0_ ;_ * &quot;-&quot;??_ ;_ @_ "/>
    </dxf>
    <dxf>
      <numFmt numFmtId="4" formatCode="#,##0.00"/>
    </dxf>
    <dxf>
      <numFmt numFmtId="4" formatCode="#,##0.00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4" formatCode="#,##0.00"/>
    </dxf>
    <dxf>
      <numFmt numFmtId="4" formatCode="#,##0.00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[$-F400]h:mm:ss\ AM/PM"/>
    </dxf>
    <dxf>
      <numFmt numFmtId="165" formatCode="_ * #,##0_ ;_ * \-#,##0_ ;_ * &quot;-&quot;??_ ;_ @_ "/>
    </dxf>
    <dxf>
      <numFmt numFmtId="4" formatCode="#,##0.00"/>
    </dxf>
    <dxf>
      <numFmt numFmtId="4" formatCode="#,##0.00"/>
    </dxf>
    <dxf>
      <numFmt numFmtId="165" formatCode="_ * #,##0_ ;_ * \-#,##0_ ;_ * &quot;-&quot;??_ ;_ @_ "/>
    </dxf>
  </dxfs>
  <tableStyles count="0" defaultTableStyle="TableStyleMedium2" defaultPivotStyle="PivotStyleLight16"/>
  <colors>
    <mruColors>
      <color rgb="FF15126B"/>
      <color rgb="FF148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 " refreshedDate="44866.309388657406" createdVersion="8" refreshedVersion="8" minRefreshableVersion="3" recordCount="30" xr:uid="{5519CB6C-1903-46E2-B4A5-A9DBDAA5DF1D}">
  <cacheSource type="worksheet">
    <worksheetSource ref="A1:M31" sheet="Brondata"/>
  </cacheSource>
  <cacheFields count="13">
    <cacheField name="Btw-nummer" numFmtId="0">
      <sharedItems containsString="0" containsBlank="1" containsNumber="1" containsInteger="1" minValue="321098214" maxValue="812337067"/>
    </cacheField>
    <cacheField name="Groep- Nr." numFmtId="0">
      <sharedItems containsString="0" containsBlank="1" containsNumber="1" containsInteger="1" minValue="31157" maxValue="31677"/>
    </cacheField>
    <cacheField name="Klant- Nr." numFmtId="0">
      <sharedItems containsString="0" containsBlank="1" containsNumber="1" containsInteger="1" minValue="858" maxValue="716729"/>
    </cacheField>
    <cacheField name="Klant Naam" numFmtId="0">
      <sharedItems containsBlank="1"/>
    </cacheField>
    <cacheField name="Referentie" numFmtId="0">
      <sharedItems containsBlank="1"/>
    </cacheField>
    <cacheField name="Kleur" numFmtId="0">
      <sharedItems containsBlank="1" count="8">
        <s v="Blauw"/>
        <s v="Geel"/>
        <s v="Oranje"/>
        <s v="Zwart"/>
        <s v="groen"/>
        <s v="Rood"/>
        <m/>
        <s v="Paars" u="1"/>
      </sharedItems>
    </cacheField>
    <cacheField name="Nummer" numFmtId="0">
      <sharedItems containsString="0" containsBlank="1" containsNumber="1" containsInteger="1" minValue="850002" maxValue="850055"/>
    </cacheField>
    <cacheField name="Weekdag" numFmtId="0">
      <sharedItems containsString="0" containsBlank="1" containsNumber="1" containsInteger="1" minValue="1" maxValue="7"/>
    </cacheField>
    <cacheField name="Maand" numFmtId="0">
      <sharedItems containsBlank="1"/>
    </cacheField>
    <cacheField name="Tijd" numFmtId="164">
      <sharedItems containsNonDate="0" containsDate="1" containsString="0" containsBlank="1" minDate="1899-12-30T01:35:00" maxDate="1899-12-30T23:54:42"/>
    </cacheField>
    <cacheField name="Aantal" numFmtId="0">
      <sharedItems containsString="0" containsBlank="1" containsNumber="1" containsInteger="1" minValue="82" maxValue="999"/>
    </cacheField>
    <cacheField name="Btw %" numFmtId="0">
      <sharedItems containsString="0" containsBlank="1" containsNumber="1" minValue="0.21" maxValue="0.21"/>
    </cacheField>
    <cacheField name="Omzet" numFmtId="43">
      <sharedItems containsString="0" containsBlank="1" containsNumber="1" minValue="18.461538461538499" maxValue="665.333333333333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 " refreshedDate="44866.309389004629" createdVersion="8" refreshedVersion="8" minRefreshableVersion="3" recordCount="30" xr:uid="{E0152186-AC12-4B14-B00E-A44FA60DE776}">
  <cacheSource type="worksheet">
    <worksheetSource name="Table2"/>
  </cacheSource>
  <cacheFields count="13">
    <cacheField name="Btw-nummer" numFmtId="0">
      <sharedItems containsSemiMixedTypes="0" containsString="0" containsNumber="1" containsInteger="1" minValue="321098214" maxValue="812337067"/>
    </cacheField>
    <cacheField name="Groep- Nr." numFmtId="0">
      <sharedItems containsSemiMixedTypes="0" containsString="0" containsNumber="1" containsInteger="1" minValue="31157" maxValue="31677"/>
    </cacheField>
    <cacheField name="Klant- Nr." numFmtId="0">
      <sharedItems containsSemiMixedTypes="0" containsString="0" containsNumber="1" containsInteger="1" minValue="858" maxValue="716729"/>
    </cacheField>
    <cacheField name="Klant Naam" numFmtId="0">
      <sharedItems/>
    </cacheField>
    <cacheField name="Referentie" numFmtId="0">
      <sharedItems/>
    </cacheField>
    <cacheField name="Kleur" numFmtId="0">
      <sharedItems/>
    </cacheField>
    <cacheField name="Nummer" numFmtId="0">
      <sharedItems containsSemiMixedTypes="0" containsString="0" containsNumber="1" containsInteger="1" minValue="850002" maxValue="850055"/>
    </cacheField>
    <cacheField name="Weekdag" numFmtId="0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Maand" numFmtId="0">
      <sharedItems/>
    </cacheField>
    <cacheField name="Tijd" numFmtId="164">
      <sharedItems containsSemiMixedTypes="0" containsNonDate="0" containsDate="1" containsString="0" minDate="1899-12-30T01:35:00" maxDate="1899-12-30T23:54:42"/>
    </cacheField>
    <cacheField name="Aantal" numFmtId="0">
      <sharedItems containsSemiMixedTypes="0" containsString="0" containsNumber="1" containsInteger="1" minValue="82" maxValue="999"/>
    </cacheField>
    <cacheField name="Btw %" numFmtId="0">
      <sharedItems containsSemiMixedTypes="0" containsString="0" containsNumber="1" minValue="0.21" maxValue="0.21"/>
    </cacheField>
    <cacheField name="Omzet" numFmtId="43">
      <sharedItems containsSemiMixedTypes="0" containsString="0" containsNumber="1" minValue="18.461538461538499" maxValue="665.333333333333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 " refreshedDate="44866.309389467591" createdVersion="8" refreshedVersion="8" minRefreshableVersion="3" recordCount="31" xr:uid="{B8FFB84E-3432-4DB8-9541-8EA99EC6BA05}">
  <cacheSource type="worksheet">
    <worksheetSource ref="A1:M1048576" sheet="Brondata"/>
  </cacheSource>
  <cacheFields count="13">
    <cacheField name="Btw-nummer" numFmtId="0">
      <sharedItems containsString="0" containsBlank="1" containsNumber="1" containsInteger="1" minValue="321098214" maxValue="812337067"/>
    </cacheField>
    <cacheField name="Groep- Nr." numFmtId="0">
      <sharedItems containsString="0" containsBlank="1" containsNumber="1" containsInteger="1" minValue="31157" maxValue="31677"/>
    </cacheField>
    <cacheField name="Klant- Nr." numFmtId="0">
      <sharedItems containsString="0" containsBlank="1" containsNumber="1" containsInteger="1" minValue="858" maxValue="716729"/>
    </cacheField>
    <cacheField name="Klant Naam" numFmtId="0">
      <sharedItems containsBlank="1" count="6">
        <s v="De Keyzer"/>
        <s v="Janssen en zn."/>
        <s v="De Leeuw"/>
        <s v="A.B Groep "/>
        <m/>
        <s v="Nieuwe klant" u="1"/>
      </sharedItems>
    </cacheField>
    <cacheField name="Referentie" numFmtId="0">
      <sharedItems containsBlank="1"/>
    </cacheField>
    <cacheField name="Kleur" numFmtId="0">
      <sharedItems containsBlank="1"/>
    </cacheField>
    <cacheField name="Nummer" numFmtId="0">
      <sharedItems containsString="0" containsBlank="1" containsNumber="1" containsInteger="1" minValue="850002" maxValue="850055"/>
    </cacheField>
    <cacheField name="Weekdag" numFmtId="0">
      <sharedItems containsString="0" containsBlank="1" containsNumber="1" containsInteger="1" minValue="1" maxValue="7"/>
    </cacheField>
    <cacheField name="Maand" numFmtId="0">
      <sharedItems containsBlank="1"/>
    </cacheField>
    <cacheField name="Tijd" numFmtId="164">
      <sharedItems containsNonDate="0" containsDate="1" containsString="0" containsBlank="1" minDate="1899-12-30T01:35:00" maxDate="1899-12-30T23:54:42"/>
    </cacheField>
    <cacheField name="Aantal" numFmtId="0">
      <sharedItems containsString="0" containsBlank="1" containsNumber="1" containsInteger="1" minValue="82" maxValue="999"/>
    </cacheField>
    <cacheField name="Btw %" numFmtId="0">
      <sharedItems containsString="0" containsBlank="1" containsNumber="1" minValue="0.21" maxValue="0.21"/>
    </cacheField>
    <cacheField name="Omzet" numFmtId="43">
      <sharedItems containsString="0" containsBlank="1" containsNumber="1" minValue="18.461538461538499" maxValue="665.333333333333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 " refreshedDate="44866.30938958333" createdVersion="8" refreshedVersion="8" minRefreshableVersion="3" recordCount="30" xr:uid="{9C8FB8FE-4A86-4920-B39C-3CF080B4549F}">
  <cacheSource type="worksheet">
    <worksheetSource ref="A1:G1048576" sheet="Oefening"/>
  </cacheSource>
  <cacheFields count="7">
    <cacheField name="Klant- Nr." numFmtId="0">
      <sharedItems containsString="0" containsBlank="1" containsNumber="1" containsInteger="1" minValue="54383" maxValue="84734"/>
    </cacheField>
    <cacheField name="Klant Naam" numFmtId="0">
      <sharedItems containsBlank="1" count="4">
        <s v="Casters"/>
        <s v="BE bio"/>
        <m/>
        <s v="Nieuwe klant" u="1"/>
      </sharedItems>
    </cacheField>
    <cacheField name="Referentie" numFmtId="0">
      <sharedItems containsBlank="1"/>
    </cacheField>
    <cacheField name="Kleur" numFmtId="0">
      <sharedItems containsBlank="1" count="5">
        <s v="Rood"/>
        <s v="Paars"/>
        <s v="Zwart"/>
        <s v="Geel"/>
        <m/>
      </sharedItems>
    </cacheField>
    <cacheField name="Aantal" numFmtId="0">
      <sharedItems containsString="0" containsBlank="1" containsNumber="1" containsInteger="1" minValue="21" maxValue="85"/>
    </cacheField>
    <cacheField name="Btw %" numFmtId="0">
      <sharedItems containsString="0" containsBlank="1" containsNumber="1" minValue="0.21" maxValue="0.21"/>
    </cacheField>
    <cacheField name="Omzet" numFmtId="0">
      <sharedItems containsString="0" containsBlank="1" containsNumber="1" minValue="8.6539999999999999" maxValue="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n v="321098214"/>
    <n v="31157"/>
    <n v="519841"/>
    <s v="De Keyzer"/>
    <s v="11-12-128-31311"/>
    <x v="0"/>
    <n v="850002"/>
    <n v="1"/>
    <s v="JANUARI"/>
    <d v="1899-12-30T08:00:29"/>
    <n v="96"/>
    <n v="0.21"/>
    <n v="18.461538461538499"/>
  </r>
  <r>
    <n v="812337067"/>
    <n v="31157"/>
    <n v="5259"/>
    <s v="Janssen en zn."/>
    <s v="11-12-128-31311"/>
    <x v="1"/>
    <n v="850003"/>
    <n v="2"/>
    <s v="JANUARI"/>
    <d v="1899-12-30T09:36:35"/>
    <n v="128"/>
    <n v="0.21"/>
    <n v="36.571428571428569"/>
  </r>
  <r>
    <n v="812337067"/>
    <n v="31157"/>
    <n v="5259"/>
    <s v="Janssen en zn."/>
    <s v="12-91-158-3131"/>
    <x v="2"/>
    <n v="850004"/>
    <n v="3"/>
    <s v="JANUARI"/>
    <d v="1899-12-30T11:31:53"/>
    <n v="164"/>
    <n v="0.21"/>
    <n v="27.333333333333332"/>
  </r>
  <r>
    <n v="638125207"/>
    <n v="31157"/>
    <n v="858"/>
    <s v="De Leeuw"/>
    <s v="12-41-158-3131"/>
    <x v="3"/>
    <n v="850005"/>
    <n v="4"/>
    <s v="JANUARI"/>
    <d v="1899-12-30T13:50:16"/>
    <n v="200"/>
    <n v="0.21"/>
    <n v="133.33333333333334"/>
  </r>
  <r>
    <n v="638125207"/>
    <n v="31157"/>
    <n v="858"/>
    <s v="De Leeuw"/>
    <s v="11-83-678-3631"/>
    <x v="4"/>
    <n v="850006"/>
    <n v="5"/>
    <s v="FEBRUARI"/>
    <d v="1899-12-30T16:36:19"/>
    <n v="287"/>
    <n v="0.21"/>
    <n v="63.07692307692308"/>
  </r>
  <r>
    <n v="812337067"/>
    <n v="31157"/>
    <n v="5259"/>
    <s v="Janssen en zn."/>
    <s v="11-12-128-31311"/>
    <x v="0"/>
    <n v="850007"/>
    <n v="6"/>
    <s v="FEBRUARI"/>
    <d v="1899-12-30T19:55:35"/>
    <n v="298"/>
    <n v="0.21"/>
    <n v="57.307692307692307"/>
  </r>
  <r>
    <n v="812337067"/>
    <n v="31157"/>
    <n v="5259"/>
    <s v="Janssen en zn."/>
    <s v="11-12-128-31311"/>
    <x v="1"/>
    <n v="850008"/>
    <n v="7"/>
    <s v="FEBRUARI"/>
    <d v="1899-12-30T23:54:42"/>
    <n v="351"/>
    <n v="0.21"/>
    <n v="100.28571428571429"/>
  </r>
  <r>
    <n v="812337067"/>
    <n v="31157"/>
    <n v="5259"/>
    <s v="Janssen en zn."/>
    <s v="10-12-158-3131"/>
    <x v="1"/>
    <n v="850009"/>
    <n v="1"/>
    <s v="FEBRUARI"/>
    <d v="1899-12-30T04:41:39"/>
    <n v="355"/>
    <n v="0.21"/>
    <n v="101.42857142857143"/>
  </r>
  <r>
    <n v="812337067"/>
    <n v="31157"/>
    <n v="5259"/>
    <s v="Janssen en zn."/>
    <s v="12-90-158-3131"/>
    <x v="2"/>
    <n v="850010"/>
    <n v="2"/>
    <s v="MAART"/>
    <d v="1899-12-30T10:25:59"/>
    <n v="359"/>
    <n v="0.21"/>
    <n v="59.833333333333336"/>
  </r>
  <r>
    <n v="812337067"/>
    <n v="31157"/>
    <n v="5259"/>
    <s v="Janssen en zn."/>
    <s v="10-62-678-3631"/>
    <x v="4"/>
    <n v="850011"/>
    <n v="3"/>
    <s v="MAART"/>
    <d v="1899-12-30T17:19:10"/>
    <n v="359"/>
    <n v="0.21"/>
    <n v="78.901098901098905"/>
  </r>
  <r>
    <n v="638125207"/>
    <n v="31157"/>
    <n v="858"/>
    <s v="De Leeuw"/>
    <s v="11-12-128-31311"/>
    <x v="4"/>
    <n v="850012"/>
    <n v="4"/>
    <s v="MAART"/>
    <d v="1899-12-30T01:35:00"/>
    <n v="368"/>
    <n v="0.21"/>
    <n v="80.879120879120876"/>
  </r>
  <r>
    <n v="321098214"/>
    <n v="31157"/>
    <n v="519841"/>
    <s v="De Keyzer"/>
    <s v="12-91-158-3131"/>
    <x v="0"/>
    <n v="850013"/>
    <n v="5"/>
    <s v="MAART"/>
    <d v="1899-12-30T11:30:00"/>
    <n v="435"/>
    <n v="0.21"/>
    <n v="83.653846153846146"/>
  </r>
  <r>
    <n v="812337067"/>
    <n v="31157"/>
    <n v="5259"/>
    <s v="Janssen en zn."/>
    <s v="12-90-158-3131"/>
    <x v="1"/>
    <n v="850014"/>
    <n v="6"/>
    <s v="MAART"/>
    <d v="1899-12-30T23:24:00"/>
    <n v="498"/>
    <n v="0.21"/>
    <n v="142.28571428571428"/>
  </r>
  <r>
    <n v="638125207"/>
    <n v="31157"/>
    <n v="858"/>
    <s v="De Leeuw"/>
    <s v="10-62-678-3631"/>
    <x v="2"/>
    <n v="850015"/>
    <n v="7"/>
    <s v="APRIL"/>
    <d v="1899-12-30T13:40:49"/>
    <n v="509"/>
    <n v="0.21"/>
    <n v="84.833333333333329"/>
  </r>
  <r>
    <n v="812337067"/>
    <n v="31157"/>
    <n v="5259"/>
    <s v="Janssen en zn."/>
    <s v="12-41-158-3131"/>
    <x v="4"/>
    <n v="850016"/>
    <n v="1"/>
    <s v="APRIL"/>
    <d v="1899-12-30T06:48:58"/>
    <n v="542"/>
    <n v="0.21"/>
    <n v="119.12087912087912"/>
  </r>
  <r>
    <n v="321098214"/>
    <n v="31157"/>
    <n v="519841"/>
    <s v="De Keyzer"/>
    <s v="13-19-158-3131"/>
    <x v="0"/>
    <n v="850017"/>
    <n v="2"/>
    <s v="APRIL"/>
    <d v="1899-12-30T03:22:46"/>
    <n v="588"/>
    <n v="0.21"/>
    <n v="113.07692307692307"/>
  </r>
  <r>
    <n v="638125207"/>
    <n v="31157"/>
    <n v="858"/>
    <s v="De Leeuw"/>
    <s v="12-83-158-3131"/>
    <x v="1"/>
    <n v="850018"/>
    <n v="3"/>
    <s v="APRIL"/>
    <d v="1899-12-30T04:03:19"/>
    <n v="589"/>
    <n v="0.21"/>
    <n v="168.28571428571428"/>
  </r>
  <r>
    <n v="812337067"/>
    <n v="31157"/>
    <n v="5259"/>
    <s v="Janssen en zn."/>
    <s v="10-58-158-3131"/>
    <x v="2"/>
    <n v="850019"/>
    <n v="4"/>
    <s v="MEI"/>
    <d v="1899-12-30T09:39:59"/>
    <n v="643"/>
    <n v="0.21"/>
    <n v="107.16666666666667"/>
  </r>
  <r>
    <n v="812337067"/>
    <n v="31157"/>
    <n v="5259"/>
    <s v="Janssen en zn."/>
    <s v="10-62-678-3631"/>
    <x v="0"/>
    <n v="850020"/>
    <n v="5"/>
    <s v="MEI"/>
    <d v="1899-12-30T21:11:59"/>
    <n v="664"/>
    <n v="0.21"/>
    <n v="127.69230769230769"/>
  </r>
  <r>
    <n v="638125207"/>
    <n v="31157"/>
    <n v="858"/>
    <s v="De Leeuw"/>
    <s v="11-12-128-31311"/>
    <x v="1"/>
    <n v="850021"/>
    <n v="6"/>
    <s v="MEI"/>
    <d v="1899-12-30T15:50:23"/>
    <n v="938"/>
    <n v="0.21"/>
    <n v="268"/>
  </r>
  <r>
    <n v="812337067"/>
    <n v="31157"/>
    <n v="5259"/>
    <s v="Janssen en zn."/>
    <s v="12-41-158-3131"/>
    <x v="2"/>
    <n v="850022"/>
    <n v="7"/>
    <s v="MEI"/>
    <d v="1899-12-30T19:00:27"/>
    <n v="994"/>
    <n v="0.21"/>
    <n v="165.66666666666666"/>
  </r>
  <r>
    <n v="638125207"/>
    <n v="31157"/>
    <n v="858"/>
    <s v="De Leeuw"/>
    <s v="12-90-158-3131"/>
    <x v="3"/>
    <n v="850023"/>
    <n v="1"/>
    <s v="JUNI"/>
    <d v="1899-12-30T08:24:32"/>
    <n v="998"/>
    <n v="0.21"/>
    <n v="665.33333333333337"/>
  </r>
  <r>
    <n v="638125207"/>
    <n v="31157"/>
    <n v="858"/>
    <s v="De Leeuw"/>
    <s v="12-42-678-3631"/>
    <x v="4"/>
    <n v="850024"/>
    <n v="2"/>
    <s v="JUNI"/>
    <d v="1899-12-30T10:05:27"/>
    <n v="999"/>
    <n v="0.21"/>
    <n v="219.56043956043956"/>
  </r>
  <r>
    <n v="812337067"/>
    <n v="31157"/>
    <n v="5259"/>
    <s v="Janssen en zn."/>
    <s v="12-90-158-3131"/>
    <x v="5"/>
    <n v="850050"/>
    <n v="3"/>
    <s v="JUNI"/>
    <d v="1899-12-30T10:15:26"/>
    <n v="82"/>
    <n v="0.21"/>
    <n v="19.431279620853083"/>
  </r>
  <r>
    <n v="812337067"/>
    <n v="31157"/>
    <n v="5259"/>
    <s v="Janssen en zn."/>
    <s v="12-83-158-3131"/>
    <x v="4"/>
    <n v="850051"/>
    <n v="4"/>
    <s v="JULI"/>
    <d v="1899-12-30T12:18:31"/>
    <n v="112"/>
    <n v="0.21"/>
    <n v="24.615384615384617"/>
  </r>
  <r>
    <n v="812337067"/>
    <n v="31157"/>
    <n v="5259"/>
    <s v="Janssen en zn."/>
    <s v="10-62-678-3631"/>
    <x v="0"/>
    <n v="850052"/>
    <n v="5"/>
    <s v="JULI"/>
    <d v="1899-12-30T19:34:14"/>
    <n v="137"/>
    <n v="0.21"/>
    <n v="26.346153846153847"/>
  </r>
  <r>
    <n v="638125207"/>
    <n v="31157"/>
    <n v="858"/>
    <s v="De Leeuw"/>
    <s v="11-12-128-31311"/>
    <x v="1"/>
    <n v="850053"/>
    <n v="6"/>
    <s v="JULI"/>
    <d v="1899-12-30T13:53:04"/>
    <n v="172"/>
    <n v="0.21"/>
    <n v="49.142857142857146"/>
  </r>
  <r>
    <n v="812337067"/>
    <n v="31157"/>
    <n v="5259"/>
    <s v="Janssen en zn."/>
    <s v="11-83-678-3631"/>
    <x v="5"/>
    <n v="850054"/>
    <n v="7"/>
    <s v="JULI"/>
    <d v="1899-12-30T02:15:41"/>
    <n v="176"/>
    <n v="0.21"/>
    <n v="41.706161137440759"/>
  </r>
  <r>
    <n v="332336262"/>
    <n v="31677"/>
    <n v="716729"/>
    <s v="A.B Groep "/>
    <s v="12-90-158-3131"/>
    <x v="0"/>
    <n v="850055"/>
    <n v="1"/>
    <s v="JULI"/>
    <d v="1899-12-30T12:18:49"/>
    <n v="181"/>
    <n v="0.21"/>
    <n v="34.807692307692307"/>
  </r>
  <r>
    <m/>
    <m/>
    <m/>
    <m/>
    <m/>
    <x v="6"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n v="321098214"/>
    <n v="31157"/>
    <n v="519841"/>
    <s v="De Keyzer"/>
    <s v="11-12-128-31311"/>
    <s v="Blauw"/>
    <n v="850002"/>
    <x v="0"/>
    <s v="JANUARI"/>
    <d v="1899-12-30T08:00:29"/>
    <n v="96"/>
    <n v="0.21"/>
    <n v="18.461538461538499"/>
  </r>
  <r>
    <n v="812337067"/>
    <n v="31157"/>
    <n v="5259"/>
    <s v="Janssen en zn."/>
    <s v="11-12-128-31311"/>
    <s v="Geel"/>
    <n v="850003"/>
    <x v="1"/>
    <s v="JANUARI"/>
    <d v="1899-12-30T09:36:35"/>
    <n v="128"/>
    <n v="0.21"/>
    <n v="36.571428571428569"/>
  </r>
  <r>
    <n v="812337067"/>
    <n v="31157"/>
    <n v="5259"/>
    <s v="Janssen en zn."/>
    <s v="12-91-158-3131"/>
    <s v="Oranje"/>
    <n v="850004"/>
    <x v="2"/>
    <s v="JANUARI"/>
    <d v="1899-12-30T11:31:53"/>
    <n v="164"/>
    <n v="0.21"/>
    <n v="27.333333333333332"/>
  </r>
  <r>
    <n v="638125207"/>
    <n v="31157"/>
    <n v="858"/>
    <s v="De Leeuw"/>
    <s v="12-41-158-3131"/>
    <s v="Zwart"/>
    <n v="850005"/>
    <x v="3"/>
    <s v="JANUARI"/>
    <d v="1899-12-30T13:50:16"/>
    <n v="200"/>
    <n v="0.21"/>
    <n v="133.33333333333334"/>
  </r>
  <r>
    <n v="638125207"/>
    <n v="31157"/>
    <n v="858"/>
    <s v="De Leeuw"/>
    <s v="11-83-678-3631"/>
    <s v="groen"/>
    <n v="850006"/>
    <x v="4"/>
    <s v="FEBRUARI"/>
    <d v="1899-12-30T16:36:19"/>
    <n v="287"/>
    <n v="0.21"/>
    <n v="63.07692307692308"/>
  </r>
  <r>
    <n v="812337067"/>
    <n v="31157"/>
    <n v="5259"/>
    <s v="Janssen en zn."/>
    <s v="11-12-128-31311"/>
    <s v="Blauw"/>
    <n v="850007"/>
    <x v="5"/>
    <s v="FEBRUARI"/>
    <d v="1899-12-30T19:55:35"/>
    <n v="298"/>
    <n v="0.21"/>
    <n v="57.307692307692307"/>
  </r>
  <r>
    <n v="812337067"/>
    <n v="31157"/>
    <n v="5259"/>
    <s v="Janssen en zn."/>
    <s v="11-12-128-31311"/>
    <s v="Geel"/>
    <n v="850008"/>
    <x v="6"/>
    <s v="FEBRUARI"/>
    <d v="1899-12-30T23:54:42"/>
    <n v="351"/>
    <n v="0.21"/>
    <n v="100.28571428571429"/>
  </r>
  <r>
    <n v="812337067"/>
    <n v="31157"/>
    <n v="5259"/>
    <s v="Janssen en zn."/>
    <s v="10-12-158-3131"/>
    <s v="Geel"/>
    <n v="850009"/>
    <x v="0"/>
    <s v="FEBRUARI"/>
    <d v="1899-12-30T04:41:39"/>
    <n v="355"/>
    <n v="0.21"/>
    <n v="101.42857142857143"/>
  </r>
  <r>
    <n v="812337067"/>
    <n v="31157"/>
    <n v="5259"/>
    <s v="Janssen en zn."/>
    <s v="12-90-158-3131"/>
    <s v="Oranje"/>
    <n v="850010"/>
    <x v="1"/>
    <s v="MAART"/>
    <d v="1899-12-30T10:25:59"/>
    <n v="359"/>
    <n v="0.21"/>
    <n v="59.833333333333336"/>
  </r>
  <r>
    <n v="812337067"/>
    <n v="31157"/>
    <n v="5259"/>
    <s v="Janssen en zn."/>
    <s v="10-62-678-3631"/>
    <s v="groen"/>
    <n v="850011"/>
    <x v="2"/>
    <s v="MAART"/>
    <d v="1899-12-30T17:19:10"/>
    <n v="359"/>
    <n v="0.21"/>
    <n v="78.901098901098905"/>
  </r>
  <r>
    <n v="638125207"/>
    <n v="31157"/>
    <n v="858"/>
    <s v="De Leeuw"/>
    <s v="11-12-128-31311"/>
    <s v="groen"/>
    <n v="850012"/>
    <x v="3"/>
    <s v="MAART"/>
    <d v="1899-12-30T01:35:00"/>
    <n v="368"/>
    <n v="0.21"/>
    <n v="80.879120879120876"/>
  </r>
  <r>
    <n v="321098214"/>
    <n v="31157"/>
    <n v="519841"/>
    <s v="De Keyzer"/>
    <s v="12-91-158-3131"/>
    <s v="Blauw"/>
    <n v="850013"/>
    <x v="4"/>
    <s v="MAART"/>
    <d v="1899-12-30T11:30:00"/>
    <n v="435"/>
    <n v="0.21"/>
    <n v="83.653846153846146"/>
  </r>
  <r>
    <n v="812337067"/>
    <n v="31157"/>
    <n v="5259"/>
    <s v="Janssen en zn."/>
    <s v="12-90-158-3131"/>
    <s v="Geel"/>
    <n v="850014"/>
    <x v="5"/>
    <s v="MAART"/>
    <d v="1899-12-30T23:24:00"/>
    <n v="498"/>
    <n v="0.21"/>
    <n v="142.28571428571428"/>
  </r>
  <r>
    <n v="638125207"/>
    <n v="31157"/>
    <n v="858"/>
    <s v="De Leeuw"/>
    <s v="10-62-678-3631"/>
    <s v="Oranje"/>
    <n v="850015"/>
    <x v="6"/>
    <s v="APRIL"/>
    <d v="1899-12-30T13:40:49"/>
    <n v="509"/>
    <n v="0.21"/>
    <n v="84.833333333333329"/>
  </r>
  <r>
    <n v="812337067"/>
    <n v="31157"/>
    <n v="5259"/>
    <s v="Janssen en zn."/>
    <s v="12-41-158-3131"/>
    <s v="groen"/>
    <n v="850016"/>
    <x v="0"/>
    <s v="APRIL"/>
    <d v="1899-12-30T06:48:58"/>
    <n v="542"/>
    <n v="0.21"/>
    <n v="119.12087912087912"/>
  </r>
  <r>
    <n v="321098214"/>
    <n v="31157"/>
    <n v="519841"/>
    <s v="De Keyzer"/>
    <s v="13-19-158-3131"/>
    <s v="Blauw"/>
    <n v="850017"/>
    <x v="1"/>
    <s v="APRIL"/>
    <d v="1899-12-30T03:22:46"/>
    <n v="588"/>
    <n v="0.21"/>
    <n v="113.07692307692307"/>
  </r>
  <r>
    <n v="638125207"/>
    <n v="31157"/>
    <n v="858"/>
    <s v="De Leeuw"/>
    <s v="12-83-158-3131"/>
    <s v="Geel"/>
    <n v="850018"/>
    <x v="2"/>
    <s v="APRIL"/>
    <d v="1899-12-30T04:03:19"/>
    <n v="589"/>
    <n v="0.21"/>
    <n v="168.28571428571428"/>
  </r>
  <r>
    <n v="812337067"/>
    <n v="31157"/>
    <n v="5259"/>
    <s v="Janssen en zn."/>
    <s v="10-58-158-3131"/>
    <s v="Oranje"/>
    <n v="850019"/>
    <x v="3"/>
    <s v="MEI"/>
    <d v="1899-12-30T09:39:59"/>
    <n v="643"/>
    <n v="0.21"/>
    <n v="107.16666666666667"/>
  </r>
  <r>
    <n v="812337067"/>
    <n v="31157"/>
    <n v="5259"/>
    <s v="Janssen en zn."/>
    <s v="10-62-678-3631"/>
    <s v="Blauw"/>
    <n v="850020"/>
    <x v="4"/>
    <s v="MEI"/>
    <d v="1899-12-30T21:11:59"/>
    <n v="664"/>
    <n v="0.21"/>
    <n v="127.69230769230769"/>
  </r>
  <r>
    <n v="638125207"/>
    <n v="31157"/>
    <n v="858"/>
    <s v="De Leeuw"/>
    <s v="11-12-128-31311"/>
    <s v="Geel"/>
    <n v="850021"/>
    <x v="5"/>
    <s v="MEI"/>
    <d v="1899-12-30T15:50:23"/>
    <n v="938"/>
    <n v="0.21"/>
    <n v="268"/>
  </r>
  <r>
    <n v="812337067"/>
    <n v="31157"/>
    <n v="5259"/>
    <s v="Janssen en zn."/>
    <s v="12-41-158-3131"/>
    <s v="Oranje"/>
    <n v="850022"/>
    <x v="6"/>
    <s v="MEI"/>
    <d v="1899-12-30T19:00:27"/>
    <n v="994"/>
    <n v="0.21"/>
    <n v="165.66666666666666"/>
  </r>
  <r>
    <n v="638125207"/>
    <n v="31157"/>
    <n v="858"/>
    <s v="De Leeuw"/>
    <s v="12-90-158-3131"/>
    <s v="Zwart"/>
    <n v="850023"/>
    <x v="0"/>
    <s v="JUNI"/>
    <d v="1899-12-30T08:24:32"/>
    <n v="998"/>
    <n v="0.21"/>
    <n v="665.33333333333337"/>
  </r>
  <r>
    <n v="638125207"/>
    <n v="31157"/>
    <n v="858"/>
    <s v="De Leeuw"/>
    <s v="12-42-678-3631"/>
    <s v="groen"/>
    <n v="850024"/>
    <x v="1"/>
    <s v="JUNI"/>
    <d v="1899-12-30T10:05:27"/>
    <n v="999"/>
    <n v="0.21"/>
    <n v="219.56043956043956"/>
  </r>
  <r>
    <n v="812337067"/>
    <n v="31157"/>
    <n v="5259"/>
    <s v="Janssen en zn."/>
    <s v="12-90-158-3131"/>
    <s v="Rood"/>
    <n v="850050"/>
    <x v="2"/>
    <s v="JUNI"/>
    <d v="1899-12-30T10:15:26"/>
    <n v="82"/>
    <n v="0.21"/>
    <n v="19.431279620853083"/>
  </r>
  <r>
    <n v="812337067"/>
    <n v="31157"/>
    <n v="5259"/>
    <s v="Janssen en zn."/>
    <s v="12-83-158-3131"/>
    <s v="groen"/>
    <n v="850051"/>
    <x v="3"/>
    <s v="JULI"/>
    <d v="1899-12-30T12:18:31"/>
    <n v="112"/>
    <n v="0.21"/>
    <n v="24.615384615384617"/>
  </r>
  <r>
    <n v="812337067"/>
    <n v="31157"/>
    <n v="5259"/>
    <s v="Janssen en zn."/>
    <s v="10-62-678-3631"/>
    <s v="Blauw"/>
    <n v="850052"/>
    <x v="4"/>
    <s v="JULI"/>
    <d v="1899-12-30T19:34:14"/>
    <n v="137"/>
    <n v="0.21"/>
    <n v="26.346153846153847"/>
  </r>
  <r>
    <n v="638125207"/>
    <n v="31157"/>
    <n v="858"/>
    <s v="De Leeuw"/>
    <s v="11-12-128-31311"/>
    <s v="Geel"/>
    <n v="850053"/>
    <x v="5"/>
    <s v="JULI"/>
    <d v="1899-12-30T13:53:04"/>
    <n v="172"/>
    <n v="0.21"/>
    <n v="49.142857142857146"/>
  </r>
  <r>
    <n v="812337067"/>
    <n v="31157"/>
    <n v="5259"/>
    <s v="Janssen en zn."/>
    <s v="11-83-678-3631"/>
    <s v="Rood"/>
    <n v="850054"/>
    <x v="6"/>
    <s v="JULI"/>
    <d v="1899-12-30T02:15:41"/>
    <n v="176"/>
    <n v="0.21"/>
    <n v="41.706161137440759"/>
  </r>
  <r>
    <n v="332336262"/>
    <n v="31677"/>
    <n v="716729"/>
    <s v="A.B Groep "/>
    <s v="12-90-158-3131"/>
    <s v="Blauw"/>
    <n v="850055"/>
    <x v="0"/>
    <s v="JULI"/>
    <d v="1899-12-30T12:18:49"/>
    <n v="181"/>
    <n v="0.21"/>
    <n v="34.807692307692307"/>
  </r>
  <r>
    <n v="332336262"/>
    <n v="31677"/>
    <n v="716729"/>
    <s v="Nieuwe klant"/>
    <s v="12-90-158-3232"/>
    <s v="Paars"/>
    <n v="850055"/>
    <x v="0"/>
    <s v="JULI"/>
    <d v="1899-12-30T12:18:49"/>
    <n v="181"/>
    <n v="0.21"/>
    <n v="1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n v="321098214"/>
    <n v="31157"/>
    <n v="519841"/>
    <x v="0"/>
    <s v="11-12-128-31311"/>
    <s v="Blauw"/>
    <n v="850002"/>
    <n v="1"/>
    <s v="JANUARI"/>
    <d v="1899-12-30T08:00:29"/>
    <n v="96"/>
    <n v="0.21"/>
    <n v="18.461538461538499"/>
  </r>
  <r>
    <n v="812337067"/>
    <n v="31157"/>
    <n v="5259"/>
    <x v="1"/>
    <s v="11-12-128-31311"/>
    <s v="Geel"/>
    <n v="850003"/>
    <n v="2"/>
    <s v="JANUARI"/>
    <d v="1899-12-30T09:36:35"/>
    <n v="128"/>
    <n v="0.21"/>
    <n v="36.571428571428569"/>
  </r>
  <r>
    <n v="812337067"/>
    <n v="31157"/>
    <n v="5259"/>
    <x v="1"/>
    <s v="12-91-158-3131"/>
    <s v="Oranje"/>
    <n v="850004"/>
    <n v="3"/>
    <s v="JANUARI"/>
    <d v="1899-12-30T11:31:53"/>
    <n v="164"/>
    <n v="0.21"/>
    <n v="27.333333333333332"/>
  </r>
  <r>
    <n v="638125207"/>
    <n v="31157"/>
    <n v="858"/>
    <x v="2"/>
    <s v="12-41-158-3131"/>
    <s v="Zwart"/>
    <n v="850005"/>
    <n v="4"/>
    <s v="JANUARI"/>
    <d v="1899-12-30T13:50:16"/>
    <n v="200"/>
    <n v="0.21"/>
    <n v="133.33333333333334"/>
  </r>
  <r>
    <n v="638125207"/>
    <n v="31157"/>
    <n v="858"/>
    <x v="2"/>
    <s v="11-83-678-3631"/>
    <s v="groen"/>
    <n v="850006"/>
    <n v="5"/>
    <s v="FEBRUARI"/>
    <d v="1899-12-30T16:36:19"/>
    <n v="287"/>
    <n v="0.21"/>
    <n v="63.07692307692308"/>
  </r>
  <r>
    <n v="812337067"/>
    <n v="31157"/>
    <n v="5259"/>
    <x v="1"/>
    <s v="11-12-128-31311"/>
    <s v="Blauw"/>
    <n v="850007"/>
    <n v="6"/>
    <s v="FEBRUARI"/>
    <d v="1899-12-30T19:55:35"/>
    <n v="298"/>
    <n v="0.21"/>
    <n v="57.307692307692307"/>
  </r>
  <r>
    <n v="812337067"/>
    <n v="31157"/>
    <n v="5259"/>
    <x v="1"/>
    <s v="11-12-128-31311"/>
    <s v="Geel"/>
    <n v="850008"/>
    <n v="7"/>
    <s v="FEBRUARI"/>
    <d v="1899-12-30T23:54:42"/>
    <n v="351"/>
    <n v="0.21"/>
    <n v="100.28571428571429"/>
  </r>
  <r>
    <n v="812337067"/>
    <n v="31157"/>
    <n v="5259"/>
    <x v="1"/>
    <s v="10-12-158-3131"/>
    <s v="Geel"/>
    <n v="850009"/>
    <n v="1"/>
    <s v="FEBRUARI"/>
    <d v="1899-12-30T04:41:39"/>
    <n v="355"/>
    <n v="0.21"/>
    <n v="101.42857142857143"/>
  </r>
  <r>
    <n v="812337067"/>
    <n v="31157"/>
    <n v="5259"/>
    <x v="1"/>
    <s v="12-90-158-3131"/>
    <s v="Oranje"/>
    <n v="850010"/>
    <n v="2"/>
    <s v="MAART"/>
    <d v="1899-12-30T10:25:59"/>
    <n v="359"/>
    <n v="0.21"/>
    <n v="59.833333333333336"/>
  </r>
  <r>
    <n v="812337067"/>
    <n v="31157"/>
    <n v="5259"/>
    <x v="1"/>
    <s v="10-62-678-3631"/>
    <s v="groen"/>
    <n v="850011"/>
    <n v="3"/>
    <s v="MAART"/>
    <d v="1899-12-30T17:19:10"/>
    <n v="359"/>
    <n v="0.21"/>
    <n v="78.901098901098905"/>
  </r>
  <r>
    <n v="638125207"/>
    <n v="31157"/>
    <n v="858"/>
    <x v="2"/>
    <s v="11-12-128-31311"/>
    <s v="groen"/>
    <n v="850012"/>
    <n v="4"/>
    <s v="MAART"/>
    <d v="1899-12-30T01:35:00"/>
    <n v="368"/>
    <n v="0.21"/>
    <n v="80.879120879120876"/>
  </r>
  <r>
    <n v="321098214"/>
    <n v="31157"/>
    <n v="519841"/>
    <x v="0"/>
    <s v="12-91-158-3131"/>
    <s v="Blauw"/>
    <n v="850013"/>
    <n v="5"/>
    <s v="MAART"/>
    <d v="1899-12-30T11:30:00"/>
    <n v="435"/>
    <n v="0.21"/>
    <n v="83.653846153846146"/>
  </r>
  <r>
    <n v="812337067"/>
    <n v="31157"/>
    <n v="5259"/>
    <x v="1"/>
    <s v="12-90-158-3131"/>
    <s v="Geel"/>
    <n v="850014"/>
    <n v="6"/>
    <s v="MAART"/>
    <d v="1899-12-30T23:24:00"/>
    <n v="498"/>
    <n v="0.21"/>
    <n v="142.28571428571428"/>
  </r>
  <r>
    <n v="638125207"/>
    <n v="31157"/>
    <n v="858"/>
    <x v="2"/>
    <s v="10-62-678-3631"/>
    <s v="Oranje"/>
    <n v="850015"/>
    <n v="7"/>
    <s v="APRIL"/>
    <d v="1899-12-30T13:40:49"/>
    <n v="509"/>
    <n v="0.21"/>
    <n v="84.833333333333329"/>
  </r>
  <r>
    <n v="812337067"/>
    <n v="31157"/>
    <n v="5259"/>
    <x v="1"/>
    <s v="12-41-158-3131"/>
    <s v="groen"/>
    <n v="850016"/>
    <n v="1"/>
    <s v="APRIL"/>
    <d v="1899-12-30T06:48:58"/>
    <n v="542"/>
    <n v="0.21"/>
    <n v="119.12087912087912"/>
  </r>
  <r>
    <n v="321098214"/>
    <n v="31157"/>
    <n v="519841"/>
    <x v="0"/>
    <s v="13-19-158-3131"/>
    <s v="Blauw"/>
    <n v="850017"/>
    <n v="2"/>
    <s v="APRIL"/>
    <d v="1899-12-30T03:22:46"/>
    <n v="588"/>
    <n v="0.21"/>
    <n v="113.07692307692307"/>
  </r>
  <r>
    <n v="638125207"/>
    <n v="31157"/>
    <n v="858"/>
    <x v="2"/>
    <s v="12-83-158-3131"/>
    <s v="Geel"/>
    <n v="850018"/>
    <n v="3"/>
    <s v="APRIL"/>
    <d v="1899-12-30T04:03:19"/>
    <n v="589"/>
    <n v="0.21"/>
    <n v="168.28571428571428"/>
  </r>
  <r>
    <n v="812337067"/>
    <n v="31157"/>
    <n v="5259"/>
    <x v="1"/>
    <s v="10-58-158-3131"/>
    <s v="Oranje"/>
    <n v="850019"/>
    <n v="4"/>
    <s v="MEI"/>
    <d v="1899-12-30T09:39:59"/>
    <n v="643"/>
    <n v="0.21"/>
    <n v="107.16666666666667"/>
  </r>
  <r>
    <n v="812337067"/>
    <n v="31157"/>
    <n v="5259"/>
    <x v="1"/>
    <s v="10-62-678-3631"/>
    <s v="Blauw"/>
    <n v="850020"/>
    <n v="5"/>
    <s v="MEI"/>
    <d v="1899-12-30T21:11:59"/>
    <n v="664"/>
    <n v="0.21"/>
    <n v="127.69230769230769"/>
  </r>
  <r>
    <n v="638125207"/>
    <n v="31157"/>
    <n v="858"/>
    <x v="2"/>
    <s v="11-12-128-31311"/>
    <s v="Geel"/>
    <n v="850021"/>
    <n v="6"/>
    <s v="MEI"/>
    <d v="1899-12-30T15:50:23"/>
    <n v="938"/>
    <n v="0.21"/>
    <n v="268"/>
  </r>
  <r>
    <n v="812337067"/>
    <n v="31157"/>
    <n v="5259"/>
    <x v="1"/>
    <s v="12-41-158-3131"/>
    <s v="Oranje"/>
    <n v="850022"/>
    <n v="7"/>
    <s v="MEI"/>
    <d v="1899-12-30T19:00:27"/>
    <n v="994"/>
    <n v="0.21"/>
    <n v="165.66666666666666"/>
  </r>
  <r>
    <n v="638125207"/>
    <n v="31157"/>
    <n v="858"/>
    <x v="2"/>
    <s v="12-90-158-3131"/>
    <s v="Zwart"/>
    <n v="850023"/>
    <n v="1"/>
    <s v="JUNI"/>
    <d v="1899-12-30T08:24:32"/>
    <n v="998"/>
    <n v="0.21"/>
    <n v="665.33333333333337"/>
  </r>
  <r>
    <n v="638125207"/>
    <n v="31157"/>
    <n v="858"/>
    <x v="2"/>
    <s v="12-42-678-3631"/>
    <s v="groen"/>
    <n v="850024"/>
    <n v="2"/>
    <s v="JUNI"/>
    <d v="1899-12-30T10:05:27"/>
    <n v="999"/>
    <n v="0.21"/>
    <n v="219.56043956043956"/>
  </r>
  <r>
    <n v="812337067"/>
    <n v="31157"/>
    <n v="5259"/>
    <x v="1"/>
    <s v="12-90-158-3131"/>
    <s v="Rood"/>
    <n v="850050"/>
    <n v="3"/>
    <s v="JUNI"/>
    <d v="1899-12-30T10:15:26"/>
    <n v="82"/>
    <n v="0.21"/>
    <n v="19.431279620853083"/>
  </r>
  <r>
    <n v="812337067"/>
    <n v="31157"/>
    <n v="5259"/>
    <x v="1"/>
    <s v="12-83-158-3131"/>
    <s v="groen"/>
    <n v="850051"/>
    <n v="4"/>
    <s v="JULI"/>
    <d v="1899-12-30T12:18:31"/>
    <n v="112"/>
    <n v="0.21"/>
    <n v="24.615384615384617"/>
  </r>
  <r>
    <n v="812337067"/>
    <n v="31157"/>
    <n v="5259"/>
    <x v="1"/>
    <s v="10-62-678-3631"/>
    <s v="Blauw"/>
    <n v="850052"/>
    <n v="5"/>
    <s v="JULI"/>
    <d v="1899-12-30T19:34:14"/>
    <n v="137"/>
    <n v="0.21"/>
    <n v="26.346153846153847"/>
  </r>
  <r>
    <n v="638125207"/>
    <n v="31157"/>
    <n v="858"/>
    <x v="2"/>
    <s v="11-12-128-31311"/>
    <s v="Geel"/>
    <n v="850053"/>
    <n v="6"/>
    <s v="JULI"/>
    <d v="1899-12-30T13:53:04"/>
    <n v="172"/>
    <n v="0.21"/>
    <n v="49.142857142857146"/>
  </r>
  <r>
    <n v="812337067"/>
    <n v="31157"/>
    <n v="5259"/>
    <x v="1"/>
    <s v="11-83-678-3631"/>
    <s v="Rood"/>
    <n v="850054"/>
    <n v="7"/>
    <s v="JULI"/>
    <d v="1899-12-30T02:15:41"/>
    <n v="176"/>
    <n v="0.21"/>
    <n v="41.706161137440759"/>
  </r>
  <r>
    <n v="332336262"/>
    <n v="31677"/>
    <n v="716729"/>
    <x v="3"/>
    <s v="12-90-158-3131"/>
    <s v="Blauw"/>
    <n v="850055"/>
    <n v="1"/>
    <s v="JULI"/>
    <d v="1899-12-30T12:18:49"/>
    <n v="181"/>
    <n v="0.21"/>
    <n v="34.807692307692307"/>
  </r>
  <r>
    <m/>
    <m/>
    <m/>
    <x v="4"/>
    <m/>
    <m/>
    <m/>
    <m/>
    <m/>
    <m/>
    <m/>
    <m/>
    <m/>
  </r>
  <r>
    <m/>
    <m/>
    <m/>
    <x v="4"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n v="84734"/>
    <x v="0"/>
    <s v="11-12-128-1251"/>
    <x v="0"/>
    <n v="85"/>
    <n v="0.21"/>
    <n v="94"/>
  </r>
  <r>
    <n v="54383"/>
    <x v="1"/>
    <s v="11-54-128-31311"/>
    <x v="1"/>
    <n v="54"/>
    <n v="0.21"/>
    <n v="24"/>
  </r>
  <r>
    <n v="54383"/>
    <x v="1"/>
    <s v="12-65-158-3131"/>
    <x v="2"/>
    <n v="21"/>
    <n v="0.21"/>
    <n v="8.6539999999999999"/>
  </r>
  <r>
    <n v="84734"/>
    <x v="0"/>
    <s v="12-41-564-3131"/>
    <x v="3"/>
    <n v="55"/>
    <n v="0.21"/>
    <n v="57.4"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  <r>
    <m/>
    <x v="2"/>
    <m/>
    <x v="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4EEA60-240E-4999-98D2-11320B30A481}" name="PivotTable1" cacheId="92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4:B12" firstHeaderRow="1" firstDataRow="1" firstDataCol="1"/>
  <pivotFields count="1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4"/>
        <item x="2"/>
        <item x="5"/>
        <item x="3"/>
        <item m="1" x="7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Sum of Aantal" fld="10" baseField="0" baseItem="0"/>
  </dataFields>
  <formats count="1">
    <format dxfId="2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6FC0B3-98F7-490F-9953-646BBFF0D36A}" name="PivotTable3" cacheId="9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K4:L12" firstHeaderRow="1" firstDataRow="1" firstDataCol="1"/>
  <pivotFields count="1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compact="0" numFmtId="164" outline="0" subtotalTop="0" showAll="0"/>
    <pivotField compact="0" outline="0" subtotalTop="0" showAll="0"/>
    <pivotField compact="0" outline="0" subtotalTop="0" showAll="0"/>
    <pivotField dataField="1" compact="0" numFmtId="43" outline="0" subtotalTop="0" showAll="0"/>
  </pivotFields>
  <rowFields count="1">
    <field x="7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Average of Omzet" fld="12" subtotal="average" baseField="7" baseItem="0" numFmtId="4"/>
  </dataFields>
  <formats count="2">
    <format dxfId="27">
      <pivotArea outline="0" collapsedLevelsAreSubtotals="1" fieldPosition="0"/>
    </format>
    <format dxfId="2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8E2ACB-459D-4EA7-860A-8A4E05109A70}" name="PivotTable2" cacheId="98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F4:G10" firstHeaderRow="1" firstDataRow="1" firstDataCol="1"/>
  <pivotFields count="13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2"/>
        <item x="0"/>
        <item x="3"/>
        <item x="4"/>
        <item m="1"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Omzet" fld="12" subtotal="count" baseField="3" baseItem="3"/>
  </dataFields>
  <formats count="1">
    <format dxfId="2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D4001-3D7D-4916-BD42-7475E916C962}" name="PivotTable4" cacheId="102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I1:K7" firstHeaderRow="1" firstDataRow="1" firstDataCol="2"/>
  <pivotFields count="7"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5">
        <item x="3"/>
        <item x="1"/>
        <item x="0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3"/>
  </rowFields>
  <rowItems count="6">
    <i>
      <x/>
      <x v="1"/>
    </i>
    <i r="1">
      <x v="3"/>
    </i>
    <i>
      <x v="1"/>
      <x/>
    </i>
    <i r="1">
      <x v="2"/>
    </i>
    <i>
      <x v="2"/>
      <x v="4"/>
    </i>
    <i t="grand">
      <x/>
    </i>
  </rowItems>
  <colItems count="1">
    <i/>
  </colItems>
  <dataFields count="1">
    <dataField name="Sum of Omzet" fld="6" baseField="0" baseItem="0" numFmtId="165"/>
  </dataFields>
  <formats count="1">
    <format dxfId="2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3A9EFF-E423-44A3-9827-154A3497CDF3}" name="Table2" displayName="Table2" ref="A1:M31" totalsRowShown="0">
  <autoFilter ref="A1:M31" xr:uid="{913A9EFF-E423-44A3-9827-154A3497CDF3}"/>
  <tableColumns count="13">
    <tableColumn id="1" xr3:uid="{85FE16C7-7543-45DA-A56F-C120A7126C76}" name="Btw-nummer"/>
    <tableColumn id="2" xr3:uid="{47EACE2C-78FB-4F33-A1EA-6067E3ADDF09}" name="Groep- Nr."/>
    <tableColumn id="3" xr3:uid="{D43CC06A-E040-4F8C-A1C8-F8C6BE7AD388}" name="Klant- Nr."/>
    <tableColumn id="4" xr3:uid="{72A5127D-CF6D-4045-9796-30EF4365D509}" name="Klant Naam"/>
    <tableColumn id="5" xr3:uid="{02042558-1E6D-4356-81FD-AB81AAFAB743}" name="Referentie"/>
    <tableColumn id="6" xr3:uid="{3166DC98-63BC-4273-B0B4-D7BA3CEE84FA}" name="Kleur"/>
    <tableColumn id="7" xr3:uid="{7DF3A616-BF7D-41C1-A34F-AED09C3EBAAF}" name="Nummer"/>
    <tableColumn id="8" xr3:uid="{637FB227-F7C7-437F-B0D4-E6F208DC50CA}" name="Weekdag"/>
    <tableColumn id="9" xr3:uid="{C26B7335-0982-4C9D-A43B-1D6EED2606DC}" name="Maand"/>
    <tableColumn id="10" xr3:uid="{0A2CF250-E43D-441B-B492-653A375AF5B0}" name="Tijd" dataDxfId="24"/>
    <tableColumn id="11" xr3:uid="{6A80C0A1-8FA4-44C4-8AC4-BD8F9C39A3A3}" name="Aantal"/>
    <tableColumn id="12" xr3:uid="{E834BD81-4FB6-44F1-BFF3-4994739B24A3}" name="Btw %"/>
    <tableColumn id="13" xr3:uid="{F47F4149-5F5B-4AAF-8A69-BD97AF57F564}" name="Omzet" dataDxf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A6EB6-7B1E-4B98-A719-7F9AE8D50DF7}">
  <sheetPr>
    <tabColor rgb="FF15126B"/>
  </sheetPr>
  <dimension ref="A2:L15"/>
  <sheetViews>
    <sheetView showGridLines="0" tabSelected="1" workbookViewId="0"/>
  </sheetViews>
  <sheetFormatPr defaultRowHeight="15" x14ac:dyDescent="0.25"/>
  <cols>
    <col min="1" max="2" width="23.42578125" customWidth="1"/>
    <col min="3" max="3" width="19.42578125" bestFit="1" customWidth="1"/>
    <col min="4" max="5" width="5.7109375" customWidth="1"/>
    <col min="6" max="7" width="19.42578125" customWidth="1"/>
    <col min="8" max="8" width="19.42578125" bestFit="1" customWidth="1"/>
    <col min="9" max="10" width="6.85546875" customWidth="1"/>
    <col min="11" max="11" width="11.7109375" bestFit="1" customWidth="1"/>
    <col min="12" max="12" width="17" style="9" bestFit="1" customWidth="1"/>
    <col min="13" max="13" width="19.42578125" bestFit="1" customWidth="1"/>
  </cols>
  <sheetData>
    <row r="2" spans="1:12" ht="19.5" x14ac:dyDescent="0.3">
      <c r="A2" s="11" t="s">
        <v>45</v>
      </c>
      <c r="B2" s="11"/>
      <c r="C2" s="7"/>
      <c r="D2" s="7"/>
      <c r="E2" s="7"/>
      <c r="F2" s="11" t="s">
        <v>46</v>
      </c>
      <c r="G2" s="11"/>
      <c r="H2" s="7"/>
      <c r="I2" s="7"/>
      <c r="J2" s="7"/>
      <c r="K2" s="11" t="s">
        <v>47</v>
      </c>
      <c r="L2" s="11"/>
    </row>
    <row r="4" spans="1:12" x14ac:dyDescent="0.25">
      <c r="A4" s="3" t="s">
        <v>5</v>
      </c>
      <c r="B4" t="s">
        <v>43</v>
      </c>
      <c r="F4" s="3" t="s">
        <v>3</v>
      </c>
      <c r="G4" t="s">
        <v>44</v>
      </c>
      <c r="K4" s="3" t="s">
        <v>7</v>
      </c>
      <c r="L4" s="8" t="s">
        <v>42</v>
      </c>
    </row>
    <row r="5" spans="1:12" x14ac:dyDescent="0.25">
      <c r="A5" t="s">
        <v>15</v>
      </c>
      <c r="B5" s="5">
        <v>2399</v>
      </c>
      <c r="F5" t="s">
        <v>17</v>
      </c>
      <c r="G5" s="5">
        <v>16</v>
      </c>
      <c r="K5">
        <v>1</v>
      </c>
      <c r="L5" s="8">
        <v>173.19200244200246</v>
      </c>
    </row>
    <row r="6" spans="1:12" x14ac:dyDescent="0.25">
      <c r="A6" t="s">
        <v>18</v>
      </c>
      <c r="B6" s="5">
        <v>3031</v>
      </c>
      <c r="F6" t="s">
        <v>21</v>
      </c>
      <c r="G6" s="5">
        <v>9</v>
      </c>
      <c r="K6">
        <v>2</v>
      </c>
      <c r="L6" s="8">
        <v>107.26053113553112</v>
      </c>
    </row>
    <row r="7" spans="1:12" x14ac:dyDescent="0.25">
      <c r="A7" t="s">
        <v>25</v>
      </c>
      <c r="B7" s="5">
        <v>2667</v>
      </c>
      <c r="F7" t="s">
        <v>13</v>
      </c>
      <c r="G7" s="5">
        <v>3</v>
      </c>
      <c r="K7">
        <v>3</v>
      </c>
      <c r="L7" s="8">
        <v>73.487856535249904</v>
      </c>
    </row>
    <row r="8" spans="1:12" x14ac:dyDescent="0.25">
      <c r="A8" t="s">
        <v>20</v>
      </c>
      <c r="B8" s="5">
        <v>2669</v>
      </c>
      <c r="F8" t="s">
        <v>40</v>
      </c>
      <c r="G8" s="5">
        <v>1</v>
      </c>
      <c r="K8">
        <v>4</v>
      </c>
      <c r="L8" s="8">
        <v>86.498626373626379</v>
      </c>
    </row>
    <row r="9" spans="1:12" x14ac:dyDescent="0.25">
      <c r="A9" t="s">
        <v>38</v>
      </c>
      <c r="B9" s="5">
        <v>258</v>
      </c>
      <c r="F9" t="s">
        <v>58</v>
      </c>
      <c r="G9" s="5"/>
      <c r="K9">
        <v>5</v>
      </c>
      <c r="L9" s="8">
        <v>75.192307692307693</v>
      </c>
    </row>
    <row r="10" spans="1:12" x14ac:dyDescent="0.25">
      <c r="A10" t="s">
        <v>23</v>
      </c>
      <c r="B10" s="5">
        <v>1198</v>
      </c>
      <c r="F10" t="s">
        <v>57</v>
      </c>
      <c r="G10" s="5">
        <v>29</v>
      </c>
      <c r="K10">
        <v>6</v>
      </c>
      <c r="L10" s="8">
        <v>129.18406593406593</v>
      </c>
    </row>
    <row r="11" spans="1:12" x14ac:dyDescent="0.25">
      <c r="A11" t="s">
        <v>58</v>
      </c>
      <c r="B11" s="5"/>
      <c r="K11">
        <v>7</v>
      </c>
      <c r="L11" s="8">
        <v>98.122968855788756</v>
      </c>
    </row>
    <row r="12" spans="1:12" x14ac:dyDescent="0.25">
      <c r="A12" t="s">
        <v>57</v>
      </c>
      <c r="B12" s="5">
        <v>12222</v>
      </c>
      <c r="E12" s="4"/>
      <c r="F12" s="4"/>
      <c r="G12" s="4"/>
      <c r="K12" t="s">
        <v>57</v>
      </c>
      <c r="L12" s="8">
        <v>110.60458135860978</v>
      </c>
    </row>
    <row r="13" spans="1:12" x14ac:dyDescent="0.25">
      <c r="E13" s="4"/>
      <c r="F13" s="4"/>
      <c r="G13" s="4"/>
    </row>
    <row r="14" spans="1:12" x14ac:dyDescent="0.25">
      <c r="E14" s="4"/>
      <c r="F14" s="4"/>
      <c r="G14" s="4"/>
    </row>
    <row r="15" spans="1:12" x14ac:dyDescent="0.25">
      <c r="E15" s="4"/>
      <c r="F15" s="4"/>
      <c r="G15" s="4"/>
    </row>
  </sheetData>
  <mergeCells count="3">
    <mergeCell ref="A2:B2"/>
    <mergeCell ref="F2:G2"/>
    <mergeCell ref="K2:L2"/>
  </mergeCell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5126B"/>
  </sheetPr>
  <dimension ref="A1:M30"/>
  <sheetViews>
    <sheetView workbookViewId="0">
      <selection activeCell="N1" sqref="N1:N1048576"/>
    </sheetView>
  </sheetViews>
  <sheetFormatPr defaultRowHeight="15" x14ac:dyDescent="0.25"/>
  <cols>
    <col min="1" max="1" width="12.7109375" bestFit="1" customWidth="1"/>
    <col min="2" max="2" width="10.28515625" bestFit="1" customWidth="1"/>
    <col min="3" max="3" width="9.42578125" bestFit="1" customWidth="1"/>
    <col min="4" max="4" width="13.7109375" bestFit="1" customWidth="1"/>
    <col min="5" max="5" width="15.28515625" bestFit="1" customWidth="1"/>
    <col min="6" max="6" width="7" bestFit="1" customWidth="1"/>
    <col min="7" max="7" width="8.85546875" bestFit="1" customWidth="1"/>
    <col min="8" max="8" width="9.28515625" bestFit="1" customWidth="1"/>
    <col min="9" max="9" width="9.5703125" bestFit="1" customWidth="1"/>
    <col min="10" max="10" width="12" style="1" bestFit="1" customWidth="1"/>
    <col min="11" max="11" width="6.7109375" bestFit="1" customWidth="1"/>
    <col min="12" max="12" width="6.42578125" bestFit="1" customWidth="1"/>
    <col min="13" max="13" width="12" style="2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t="s">
        <v>10</v>
      </c>
      <c r="L1" t="s">
        <v>11</v>
      </c>
      <c r="M1" s="2" t="s">
        <v>12</v>
      </c>
    </row>
    <row r="2" spans="1:13" x14ac:dyDescent="0.25">
      <c r="A2">
        <v>321098214</v>
      </c>
      <c r="B2">
        <v>31157</v>
      </c>
      <c r="C2">
        <v>519841</v>
      </c>
      <c r="D2" t="s">
        <v>13</v>
      </c>
      <c r="E2" t="s">
        <v>14</v>
      </c>
      <c r="F2" t="s">
        <v>15</v>
      </c>
      <c r="G2">
        <v>850002</v>
      </c>
      <c r="H2">
        <v>1</v>
      </c>
      <c r="I2" t="s">
        <v>16</v>
      </c>
      <c r="J2" s="1">
        <v>0.33366666666666661</v>
      </c>
      <c r="K2">
        <v>96</v>
      </c>
      <c r="L2">
        <v>0.21</v>
      </c>
      <c r="M2" s="2">
        <v>18.461538461538499</v>
      </c>
    </row>
    <row r="3" spans="1:13" x14ac:dyDescent="0.25">
      <c r="A3">
        <v>812337067</v>
      </c>
      <c r="B3">
        <v>31157</v>
      </c>
      <c r="C3">
        <v>5259</v>
      </c>
      <c r="D3" t="s">
        <v>17</v>
      </c>
      <c r="E3" t="s">
        <v>14</v>
      </c>
      <c r="F3" t="s">
        <v>18</v>
      </c>
      <c r="G3">
        <v>850003</v>
      </c>
      <c r="H3">
        <v>2</v>
      </c>
      <c r="I3" t="s">
        <v>16</v>
      </c>
      <c r="J3" s="1">
        <v>0.40039999999999992</v>
      </c>
      <c r="K3">
        <v>128</v>
      </c>
      <c r="L3">
        <v>0.21</v>
      </c>
      <c r="M3" s="2">
        <v>36.571428571428569</v>
      </c>
    </row>
    <row r="4" spans="1:13" x14ac:dyDescent="0.25">
      <c r="A4">
        <v>812337067</v>
      </c>
      <c r="B4">
        <v>31157</v>
      </c>
      <c r="C4">
        <v>5259</v>
      </c>
      <c r="D4" t="s">
        <v>17</v>
      </c>
      <c r="E4" t="s">
        <v>19</v>
      </c>
      <c r="F4" t="s">
        <v>20</v>
      </c>
      <c r="G4">
        <v>850004</v>
      </c>
      <c r="H4">
        <v>3</v>
      </c>
      <c r="I4" t="s">
        <v>16</v>
      </c>
      <c r="J4" s="1">
        <v>0.48047999999999991</v>
      </c>
      <c r="K4">
        <v>164</v>
      </c>
      <c r="L4">
        <v>0.21</v>
      </c>
      <c r="M4" s="2">
        <v>27.333333333333332</v>
      </c>
    </row>
    <row r="5" spans="1:13" x14ac:dyDescent="0.25">
      <c r="A5">
        <v>638125207</v>
      </c>
      <c r="B5">
        <v>31157</v>
      </c>
      <c r="C5">
        <v>858</v>
      </c>
      <c r="D5" t="s">
        <v>21</v>
      </c>
      <c r="E5" t="s">
        <v>22</v>
      </c>
      <c r="F5" t="s">
        <v>23</v>
      </c>
      <c r="G5">
        <v>850005</v>
      </c>
      <c r="H5">
        <v>4</v>
      </c>
      <c r="I5" t="s">
        <v>16</v>
      </c>
      <c r="J5" s="1">
        <v>0.57657599999999987</v>
      </c>
      <c r="K5">
        <v>200</v>
      </c>
      <c r="L5">
        <v>0.21</v>
      </c>
      <c r="M5" s="2">
        <v>133.33333333333334</v>
      </c>
    </row>
    <row r="6" spans="1:13" x14ac:dyDescent="0.25">
      <c r="A6">
        <v>638125207</v>
      </c>
      <c r="B6">
        <v>31157</v>
      </c>
      <c r="C6">
        <v>858</v>
      </c>
      <c r="D6" t="s">
        <v>21</v>
      </c>
      <c r="E6" t="s">
        <v>24</v>
      </c>
      <c r="F6" t="s">
        <v>25</v>
      </c>
      <c r="G6">
        <v>850006</v>
      </c>
      <c r="H6">
        <v>5</v>
      </c>
      <c r="I6" t="s">
        <v>26</v>
      </c>
      <c r="J6" s="1">
        <v>0.69189119999999982</v>
      </c>
      <c r="K6">
        <v>287</v>
      </c>
      <c r="L6">
        <v>0.21</v>
      </c>
      <c r="M6" s="2">
        <v>63.07692307692308</v>
      </c>
    </row>
    <row r="7" spans="1:13" x14ac:dyDescent="0.25">
      <c r="A7">
        <v>812337067</v>
      </c>
      <c r="B7">
        <v>31157</v>
      </c>
      <c r="C7">
        <v>5259</v>
      </c>
      <c r="D7" t="s">
        <v>17</v>
      </c>
      <c r="E7" t="s">
        <v>14</v>
      </c>
      <c r="F7" t="s">
        <v>15</v>
      </c>
      <c r="G7">
        <v>850007</v>
      </c>
      <c r="H7">
        <v>6</v>
      </c>
      <c r="I7" t="s">
        <v>26</v>
      </c>
      <c r="J7" s="1">
        <v>0.8302694399999998</v>
      </c>
      <c r="K7">
        <v>298</v>
      </c>
      <c r="L7">
        <v>0.21</v>
      </c>
      <c r="M7" s="2">
        <v>57.307692307692307</v>
      </c>
    </row>
    <row r="8" spans="1:13" x14ac:dyDescent="0.25">
      <c r="A8">
        <v>812337067</v>
      </c>
      <c r="B8">
        <v>31157</v>
      </c>
      <c r="C8">
        <v>5259</v>
      </c>
      <c r="D8" t="s">
        <v>17</v>
      </c>
      <c r="E8" t="s">
        <v>14</v>
      </c>
      <c r="F8" t="s">
        <v>18</v>
      </c>
      <c r="G8">
        <v>850008</v>
      </c>
      <c r="H8">
        <v>7</v>
      </c>
      <c r="I8" t="s">
        <v>26</v>
      </c>
      <c r="J8" s="1">
        <v>0.99632332799999967</v>
      </c>
      <c r="K8">
        <v>351</v>
      </c>
      <c r="L8">
        <v>0.21</v>
      </c>
      <c r="M8" s="2">
        <v>100.28571428571429</v>
      </c>
    </row>
    <row r="9" spans="1:13" x14ac:dyDescent="0.25">
      <c r="A9">
        <v>812337067</v>
      </c>
      <c r="B9">
        <v>31157</v>
      </c>
      <c r="C9">
        <v>5259</v>
      </c>
      <c r="D9" t="s">
        <v>17</v>
      </c>
      <c r="E9" t="s">
        <v>27</v>
      </c>
      <c r="F9" t="s">
        <v>18</v>
      </c>
      <c r="G9">
        <v>850009</v>
      </c>
      <c r="H9">
        <v>1</v>
      </c>
      <c r="I9" t="s">
        <v>26</v>
      </c>
      <c r="J9" s="1">
        <v>0.19559027777777779</v>
      </c>
      <c r="K9">
        <v>355</v>
      </c>
      <c r="L9">
        <v>0.21</v>
      </c>
      <c r="M9" s="2">
        <v>101.42857142857143</v>
      </c>
    </row>
    <row r="10" spans="1:13" x14ac:dyDescent="0.25">
      <c r="A10">
        <v>812337067</v>
      </c>
      <c r="B10">
        <v>31157</v>
      </c>
      <c r="C10">
        <v>5259</v>
      </c>
      <c r="D10" t="s">
        <v>17</v>
      </c>
      <c r="E10" t="s">
        <v>28</v>
      </c>
      <c r="F10" t="s">
        <v>20</v>
      </c>
      <c r="G10">
        <v>850010</v>
      </c>
      <c r="H10">
        <v>2</v>
      </c>
      <c r="I10" t="s">
        <v>29</v>
      </c>
      <c r="J10" s="1">
        <v>0.43471064814814814</v>
      </c>
      <c r="K10">
        <v>359</v>
      </c>
      <c r="L10">
        <v>0.21</v>
      </c>
      <c r="M10" s="2">
        <v>59.833333333333336</v>
      </c>
    </row>
    <row r="11" spans="1:13" x14ac:dyDescent="0.25">
      <c r="A11">
        <v>812337067</v>
      </c>
      <c r="B11">
        <v>31157</v>
      </c>
      <c r="C11">
        <v>5259</v>
      </c>
      <c r="D11" t="s">
        <v>17</v>
      </c>
      <c r="E11" t="s">
        <v>30</v>
      </c>
      <c r="F11" t="s">
        <v>25</v>
      </c>
      <c r="G11">
        <v>850011</v>
      </c>
      <c r="H11">
        <v>3</v>
      </c>
      <c r="I11" t="s">
        <v>29</v>
      </c>
      <c r="J11" s="1">
        <v>0.72164351851851849</v>
      </c>
      <c r="K11">
        <v>359</v>
      </c>
      <c r="L11">
        <v>0.21</v>
      </c>
      <c r="M11" s="2">
        <v>78.901098901098905</v>
      </c>
    </row>
    <row r="12" spans="1:13" x14ac:dyDescent="0.25">
      <c r="A12">
        <v>638125207</v>
      </c>
      <c r="B12">
        <v>31157</v>
      </c>
      <c r="C12">
        <v>858</v>
      </c>
      <c r="D12" t="s">
        <v>21</v>
      </c>
      <c r="E12" t="s">
        <v>14</v>
      </c>
      <c r="F12" t="s">
        <v>25</v>
      </c>
      <c r="G12">
        <v>850012</v>
      </c>
      <c r="H12">
        <v>4</v>
      </c>
      <c r="I12" t="s">
        <v>29</v>
      </c>
      <c r="J12" s="1">
        <v>6.5972222222222224E-2</v>
      </c>
      <c r="K12">
        <v>368</v>
      </c>
      <c r="L12">
        <v>0.21</v>
      </c>
      <c r="M12" s="2">
        <v>80.879120879120876</v>
      </c>
    </row>
    <row r="13" spans="1:13" x14ac:dyDescent="0.25">
      <c r="A13">
        <v>321098214</v>
      </c>
      <c r="B13">
        <v>31157</v>
      </c>
      <c r="C13">
        <v>519841</v>
      </c>
      <c r="D13" t="s">
        <v>13</v>
      </c>
      <c r="E13" t="s">
        <v>19</v>
      </c>
      <c r="F13" t="s">
        <v>15</v>
      </c>
      <c r="G13">
        <v>850013</v>
      </c>
      <c r="H13">
        <v>5</v>
      </c>
      <c r="I13" t="s">
        <v>29</v>
      </c>
      <c r="J13" s="1">
        <v>0.47916666666666669</v>
      </c>
      <c r="K13">
        <v>435</v>
      </c>
      <c r="L13">
        <v>0.21</v>
      </c>
      <c r="M13" s="2">
        <v>83.653846153846146</v>
      </c>
    </row>
    <row r="14" spans="1:13" x14ac:dyDescent="0.25">
      <c r="A14">
        <v>812337067</v>
      </c>
      <c r="B14">
        <v>31157</v>
      </c>
      <c r="C14">
        <v>5259</v>
      </c>
      <c r="D14" t="s">
        <v>17</v>
      </c>
      <c r="E14" t="s">
        <v>28</v>
      </c>
      <c r="F14" t="s">
        <v>18</v>
      </c>
      <c r="G14">
        <v>850014</v>
      </c>
      <c r="H14">
        <v>6</v>
      </c>
      <c r="I14" t="s">
        <v>29</v>
      </c>
      <c r="J14" s="1">
        <v>0.97499999999999998</v>
      </c>
      <c r="K14">
        <v>498</v>
      </c>
      <c r="L14">
        <v>0.21</v>
      </c>
      <c r="M14" s="2">
        <v>142.28571428571428</v>
      </c>
    </row>
    <row r="15" spans="1:13" x14ac:dyDescent="0.25">
      <c r="A15">
        <v>638125207</v>
      </c>
      <c r="B15">
        <v>31157</v>
      </c>
      <c r="C15">
        <v>858</v>
      </c>
      <c r="D15" t="s">
        <v>21</v>
      </c>
      <c r="E15" t="s">
        <v>30</v>
      </c>
      <c r="F15" t="s">
        <v>20</v>
      </c>
      <c r="G15">
        <v>850015</v>
      </c>
      <c r="H15">
        <v>7</v>
      </c>
      <c r="I15" t="s">
        <v>31</v>
      </c>
      <c r="J15" s="1">
        <v>0.5700115740740741</v>
      </c>
      <c r="K15">
        <v>509</v>
      </c>
      <c r="L15">
        <v>0.21</v>
      </c>
      <c r="M15" s="2">
        <v>84.833333333333329</v>
      </c>
    </row>
    <row r="16" spans="1:13" x14ac:dyDescent="0.25">
      <c r="A16">
        <v>812337067</v>
      </c>
      <c r="B16">
        <v>31157</v>
      </c>
      <c r="C16">
        <v>5259</v>
      </c>
      <c r="D16" t="s">
        <v>17</v>
      </c>
      <c r="E16" t="s">
        <v>22</v>
      </c>
      <c r="F16" t="s">
        <v>25</v>
      </c>
      <c r="G16">
        <v>850016</v>
      </c>
      <c r="H16">
        <v>1</v>
      </c>
      <c r="I16" t="s">
        <v>31</v>
      </c>
      <c r="J16" s="1">
        <v>0.28400462962962963</v>
      </c>
      <c r="K16">
        <v>542</v>
      </c>
      <c r="L16">
        <v>0.21</v>
      </c>
      <c r="M16" s="2">
        <v>119.12087912087912</v>
      </c>
    </row>
    <row r="17" spans="1:13" x14ac:dyDescent="0.25">
      <c r="A17">
        <v>321098214</v>
      </c>
      <c r="B17">
        <v>31157</v>
      </c>
      <c r="C17">
        <v>519841</v>
      </c>
      <c r="D17" t="s">
        <v>13</v>
      </c>
      <c r="E17" t="s">
        <v>32</v>
      </c>
      <c r="F17" t="s">
        <v>15</v>
      </c>
      <c r="G17">
        <v>850017</v>
      </c>
      <c r="H17">
        <v>2</v>
      </c>
      <c r="I17" t="s">
        <v>31</v>
      </c>
      <c r="J17" s="1">
        <v>0.14081018518518518</v>
      </c>
      <c r="K17">
        <v>588</v>
      </c>
      <c r="L17">
        <v>0.21</v>
      </c>
      <c r="M17" s="2">
        <v>113.07692307692307</v>
      </c>
    </row>
    <row r="18" spans="1:13" x14ac:dyDescent="0.25">
      <c r="A18">
        <v>638125207</v>
      </c>
      <c r="B18">
        <v>31157</v>
      </c>
      <c r="C18">
        <v>858</v>
      </c>
      <c r="D18" t="s">
        <v>21</v>
      </c>
      <c r="E18" t="s">
        <v>33</v>
      </c>
      <c r="F18" t="s">
        <v>18</v>
      </c>
      <c r="G18">
        <v>850018</v>
      </c>
      <c r="H18">
        <v>3</v>
      </c>
      <c r="I18" t="s">
        <v>31</v>
      </c>
      <c r="J18" s="1">
        <v>0.16896990740740739</v>
      </c>
      <c r="K18">
        <v>589</v>
      </c>
      <c r="L18">
        <v>0.21</v>
      </c>
      <c r="M18" s="2">
        <v>168.28571428571428</v>
      </c>
    </row>
    <row r="19" spans="1:13" x14ac:dyDescent="0.25">
      <c r="A19">
        <v>812337067</v>
      </c>
      <c r="B19">
        <v>31157</v>
      </c>
      <c r="C19">
        <v>5259</v>
      </c>
      <c r="D19" t="s">
        <v>17</v>
      </c>
      <c r="E19" t="s">
        <v>34</v>
      </c>
      <c r="F19" t="s">
        <v>20</v>
      </c>
      <c r="G19">
        <v>850019</v>
      </c>
      <c r="H19">
        <v>4</v>
      </c>
      <c r="I19" t="s">
        <v>35</v>
      </c>
      <c r="J19" s="1">
        <v>0.4027662037037037</v>
      </c>
      <c r="K19">
        <v>643</v>
      </c>
      <c r="L19">
        <v>0.21</v>
      </c>
      <c r="M19" s="2">
        <v>107.16666666666667</v>
      </c>
    </row>
    <row r="20" spans="1:13" x14ac:dyDescent="0.25">
      <c r="A20">
        <v>812337067</v>
      </c>
      <c r="B20">
        <v>31157</v>
      </c>
      <c r="C20">
        <v>5259</v>
      </c>
      <c r="D20" t="s">
        <v>17</v>
      </c>
      <c r="E20" t="s">
        <v>30</v>
      </c>
      <c r="F20" t="s">
        <v>15</v>
      </c>
      <c r="G20">
        <v>850020</v>
      </c>
      <c r="H20">
        <v>5</v>
      </c>
      <c r="I20" t="s">
        <v>35</v>
      </c>
      <c r="J20" s="1">
        <v>0.88332175925925915</v>
      </c>
      <c r="K20">
        <v>664</v>
      </c>
      <c r="L20">
        <v>0.21</v>
      </c>
      <c r="M20" s="2">
        <v>127.69230769230769</v>
      </c>
    </row>
    <row r="21" spans="1:13" x14ac:dyDescent="0.25">
      <c r="A21">
        <v>638125207</v>
      </c>
      <c r="B21">
        <v>31157</v>
      </c>
      <c r="C21">
        <v>858</v>
      </c>
      <c r="D21" t="s">
        <v>21</v>
      </c>
      <c r="E21" t="s">
        <v>14</v>
      </c>
      <c r="F21" t="s">
        <v>18</v>
      </c>
      <c r="G21">
        <v>850021</v>
      </c>
      <c r="H21">
        <v>6</v>
      </c>
      <c r="I21" t="s">
        <v>35</v>
      </c>
      <c r="J21" s="1">
        <v>0.65998842592592599</v>
      </c>
      <c r="K21">
        <v>938</v>
      </c>
      <c r="L21">
        <v>0.21</v>
      </c>
      <c r="M21" s="2">
        <v>268</v>
      </c>
    </row>
    <row r="22" spans="1:13" x14ac:dyDescent="0.25">
      <c r="A22">
        <v>812337067</v>
      </c>
      <c r="B22">
        <v>31157</v>
      </c>
      <c r="C22">
        <v>5259</v>
      </c>
      <c r="D22" t="s">
        <v>17</v>
      </c>
      <c r="E22" t="s">
        <v>22</v>
      </c>
      <c r="F22" t="s">
        <v>20</v>
      </c>
      <c r="G22">
        <v>850022</v>
      </c>
      <c r="H22">
        <v>7</v>
      </c>
      <c r="I22" t="s">
        <v>35</v>
      </c>
      <c r="J22" s="1">
        <v>0.79197916666666668</v>
      </c>
      <c r="K22">
        <v>994</v>
      </c>
      <c r="L22">
        <v>0.21</v>
      </c>
      <c r="M22" s="2">
        <v>165.66666666666666</v>
      </c>
    </row>
    <row r="23" spans="1:13" x14ac:dyDescent="0.25">
      <c r="A23">
        <v>638125207</v>
      </c>
      <c r="B23">
        <v>31157</v>
      </c>
      <c r="C23">
        <v>858</v>
      </c>
      <c r="D23" t="s">
        <v>21</v>
      </c>
      <c r="E23" t="s">
        <v>28</v>
      </c>
      <c r="F23" t="s">
        <v>23</v>
      </c>
      <c r="G23">
        <v>850023</v>
      </c>
      <c r="H23">
        <v>1</v>
      </c>
      <c r="I23" t="s">
        <v>36</v>
      </c>
      <c r="J23" s="1">
        <v>0.35037037037037039</v>
      </c>
      <c r="K23">
        <v>998</v>
      </c>
      <c r="L23">
        <v>0.21</v>
      </c>
      <c r="M23" s="2">
        <v>665.33333333333337</v>
      </c>
    </row>
    <row r="24" spans="1:13" x14ac:dyDescent="0.25">
      <c r="A24">
        <v>638125207</v>
      </c>
      <c r="B24">
        <v>31157</v>
      </c>
      <c r="C24">
        <v>858</v>
      </c>
      <c r="D24" t="s">
        <v>21</v>
      </c>
      <c r="E24" t="s">
        <v>37</v>
      </c>
      <c r="F24" t="s">
        <v>25</v>
      </c>
      <c r="G24">
        <v>850024</v>
      </c>
      <c r="H24">
        <v>2</v>
      </c>
      <c r="I24" t="s">
        <v>36</v>
      </c>
      <c r="J24" s="1">
        <v>0.42045138888888894</v>
      </c>
      <c r="K24">
        <v>999</v>
      </c>
      <c r="L24">
        <v>0.21</v>
      </c>
      <c r="M24" s="2">
        <v>219.56043956043956</v>
      </c>
    </row>
    <row r="25" spans="1:13" x14ac:dyDescent="0.25">
      <c r="A25">
        <v>812337067</v>
      </c>
      <c r="B25">
        <v>31157</v>
      </c>
      <c r="C25">
        <v>5259</v>
      </c>
      <c r="D25" t="s">
        <v>17</v>
      </c>
      <c r="E25" t="s">
        <v>28</v>
      </c>
      <c r="F25" t="s">
        <v>38</v>
      </c>
      <c r="G25">
        <v>850050</v>
      </c>
      <c r="H25">
        <v>3</v>
      </c>
      <c r="I25" t="s">
        <v>36</v>
      </c>
      <c r="J25" s="1">
        <v>0.42738425925925921</v>
      </c>
      <c r="K25">
        <v>82</v>
      </c>
      <c r="L25">
        <v>0.21</v>
      </c>
      <c r="M25" s="2">
        <v>19.431279620853083</v>
      </c>
    </row>
    <row r="26" spans="1:13" x14ac:dyDescent="0.25">
      <c r="A26">
        <v>812337067</v>
      </c>
      <c r="B26">
        <v>31157</v>
      </c>
      <c r="C26">
        <v>5259</v>
      </c>
      <c r="D26" t="s">
        <v>17</v>
      </c>
      <c r="E26" t="s">
        <v>33</v>
      </c>
      <c r="F26" t="s">
        <v>25</v>
      </c>
      <c r="G26">
        <v>850051</v>
      </c>
      <c r="H26">
        <v>4</v>
      </c>
      <c r="I26" t="s">
        <v>39</v>
      </c>
      <c r="J26" s="1">
        <v>0.51285879629629627</v>
      </c>
      <c r="K26">
        <v>112</v>
      </c>
      <c r="L26">
        <v>0.21</v>
      </c>
      <c r="M26" s="2">
        <v>24.615384615384617</v>
      </c>
    </row>
    <row r="27" spans="1:13" x14ac:dyDescent="0.25">
      <c r="A27">
        <v>812337067</v>
      </c>
      <c r="B27">
        <v>31157</v>
      </c>
      <c r="C27">
        <v>5259</v>
      </c>
      <c r="D27" t="s">
        <v>17</v>
      </c>
      <c r="E27" t="s">
        <v>30</v>
      </c>
      <c r="F27" t="s">
        <v>15</v>
      </c>
      <c r="G27">
        <v>850052</v>
      </c>
      <c r="H27">
        <v>5</v>
      </c>
      <c r="I27" t="s">
        <v>39</v>
      </c>
      <c r="J27" s="1">
        <v>0.81543981481481476</v>
      </c>
      <c r="K27">
        <v>137</v>
      </c>
      <c r="L27">
        <v>0.21</v>
      </c>
      <c r="M27" s="2">
        <v>26.346153846153847</v>
      </c>
    </row>
    <row r="28" spans="1:13" x14ac:dyDescent="0.25">
      <c r="A28">
        <v>638125207</v>
      </c>
      <c r="B28">
        <v>31157</v>
      </c>
      <c r="C28">
        <v>858</v>
      </c>
      <c r="D28" t="s">
        <v>21</v>
      </c>
      <c r="E28" t="s">
        <v>14</v>
      </c>
      <c r="F28" t="s">
        <v>18</v>
      </c>
      <c r="G28">
        <v>850053</v>
      </c>
      <c r="H28">
        <v>6</v>
      </c>
      <c r="I28" t="s">
        <v>39</v>
      </c>
      <c r="J28" s="1">
        <v>0.57851851851851854</v>
      </c>
      <c r="K28">
        <v>172</v>
      </c>
      <c r="L28">
        <v>0.21</v>
      </c>
      <c r="M28" s="2">
        <v>49.142857142857146</v>
      </c>
    </row>
    <row r="29" spans="1:13" x14ac:dyDescent="0.25">
      <c r="A29">
        <v>812337067</v>
      </c>
      <c r="B29">
        <v>31157</v>
      </c>
      <c r="C29">
        <v>5259</v>
      </c>
      <c r="D29" t="s">
        <v>17</v>
      </c>
      <c r="E29" t="s">
        <v>24</v>
      </c>
      <c r="F29" t="s">
        <v>38</v>
      </c>
      <c r="G29">
        <v>850054</v>
      </c>
      <c r="H29">
        <v>7</v>
      </c>
      <c r="I29" t="s">
        <v>39</v>
      </c>
      <c r="J29" s="1">
        <v>9.4224537037037037E-2</v>
      </c>
      <c r="K29">
        <v>176</v>
      </c>
      <c r="L29">
        <v>0.21</v>
      </c>
      <c r="M29" s="2">
        <v>41.706161137440759</v>
      </c>
    </row>
    <row r="30" spans="1:13" x14ac:dyDescent="0.25">
      <c r="A30">
        <v>332336262</v>
      </c>
      <c r="B30">
        <v>31677</v>
      </c>
      <c r="C30">
        <v>716729</v>
      </c>
      <c r="D30" t="s">
        <v>40</v>
      </c>
      <c r="E30" t="s">
        <v>28</v>
      </c>
      <c r="F30" t="s">
        <v>15</v>
      </c>
      <c r="G30">
        <v>850055</v>
      </c>
      <c r="H30">
        <v>1</v>
      </c>
      <c r="I30" t="s">
        <v>39</v>
      </c>
      <c r="J30" s="1">
        <v>0.51306712962962964</v>
      </c>
      <c r="K30">
        <v>181</v>
      </c>
      <c r="L30">
        <v>0.21</v>
      </c>
      <c r="M30" s="2">
        <v>34.807692307692307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7B0F2-0F2F-4594-87EC-D650A05269A5}">
  <sheetPr>
    <tabColor rgb="FF15126B"/>
  </sheetPr>
  <dimension ref="A1:M31"/>
  <sheetViews>
    <sheetView workbookViewId="0">
      <selection activeCell="E27" sqref="E27"/>
    </sheetView>
  </sheetViews>
  <sheetFormatPr defaultRowHeight="15" x14ac:dyDescent="0.25"/>
  <cols>
    <col min="1" max="1" width="14.85546875" customWidth="1"/>
    <col min="2" max="2" width="12.5703125" customWidth="1"/>
    <col min="3" max="3" width="11.5703125" customWidth="1"/>
    <col min="4" max="4" width="13.28515625" customWidth="1"/>
    <col min="5" max="5" width="12.7109375" customWidth="1"/>
    <col min="7" max="7" width="11" customWidth="1"/>
    <col min="8" max="8" width="11.5703125" customWidth="1"/>
    <col min="9" max="9" width="9.28515625" customWidth="1"/>
    <col min="13" max="13" width="9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t="s">
        <v>10</v>
      </c>
      <c r="L1" t="s">
        <v>11</v>
      </c>
      <c r="M1" s="2" t="s">
        <v>12</v>
      </c>
    </row>
    <row r="2" spans="1:13" x14ac:dyDescent="0.25">
      <c r="A2">
        <v>321098214</v>
      </c>
      <c r="B2">
        <v>31157</v>
      </c>
      <c r="C2">
        <v>519841</v>
      </c>
      <c r="D2" t="s">
        <v>13</v>
      </c>
      <c r="E2" t="s">
        <v>14</v>
      </c>
      <c r="F2" t="s">
        <v>15</v>
      </c>
      <c r="G2">
        <v>850002</v>
      </c>
      <c r="H2">
        <v>1</v>
      </c>
      <c r="I2" t="s">
        <v>16</v>
      </c>
      <c r="J2" s="1">
        <v>0.33366666666666661</v>
      </c>
      <c r="K2">
        <v>96</v>
      </c>
      <c r="L2">
        <v>0.21</v>
      </c>
      <c r="M2" s="2">
        <v>18.461538461538499</v>
      </c>
    </row>
    <row r="3" spans="1:13" x14ac:dyDescent="0.25">
      <c r="A3">
        <v>812337067</v>
      </c>
      <c r="B3">
        <v>31157</v>
      </c>
      <c r="C3">
        <v>5259</v>
      </c>
      <c r="D3" t="s">
        <v>17</v>
      </c>
      <c r="E3" t="s">
        <v>14</v>
      </c>
      <c r="F3" t="s">
        <v>18</v>
      </c>
      <c r="G3">
        <v>850003</v>
      </c>
      <c r="H3">
        <v>2</v>
      </c>
      <c r="I3" t="s">
        <v>16</v>
      </c>
      <c r="J3" s="1">
        <v>0.40039999999999992</v>
      </c>
      <c r="K3">
        <v>128</v>
      </c>
      <c r="L3">
        <v>0.21</v>
      </c>
      <c r="M3" s="2">
        <v>36.571428571428569</v>
      </c>
    </row>
    <row r="4" spans="1:13" x14ac:dyDescent="0.25">
      <c r="A4">
        <v>812337067</v>
      </c>
      <c r="B4">
        <v>31157</v>
      </c>
      <c r="C4">
        <v>5259</v>
      </c>
      <c r="D4" t="s">
        <v>17</v>
      </c>
      <c r="E4" t="s">
        <v>19</v>
      </c>
      <c r="F4" t="s">
        <v>20</v>
      </c>
      <c r="G4">
        <v>850004</v>
      </c>
      <c r="H4">
        <v>3</v>
      </c>
      <c r="I4" t="s">
        <v>16</v>
      </c>
      <c r="J4" s="1">
        <v>0.48047999999999991</v>
      </c>
      <c r="K4">
        <v>164</v>
      </c>
      <c r="L4">
        <v>0.21</v>
      </c>
      <c r="M4" s="2">
        <v>27.333333333333332</v>
      </c>
    </row>
    <row r="5" spans="1:13" x14ac:dyDescent="0.25">
      <c r="A5">
        <v>638125207</v>
      </c>
      <c r="B5">
        <v>31157</v>
      </c>
      <c r="C5">
        <v>858</v>
      </c>
      <c r="D5" t="s">
        <v>21</v>
      </c>
      <c r="E5" t="s">
        <v>22</v>
      </c>
      <c r="F5" t="s">
        <v>23</v>
      </c>
      <c r="G5">
        <v>850005</v>
      </c>
      <c r="H5">
        <v>4</v>
      </c>
      <c r="I5" t="s">
        <v>16</v>
      </c>
      <c r="J5" s="1">
        <v>0.57657599999999987</v>
      </c>
      <c r="K5">
        <v>200</v>
      </c>
      <c r="L5">
        <v>0.21</v>
      </c>
      <c r="M5" s="2">
        <v>133.33333333333334</v>
      </c>
    </row>
    <row r="6" spans="1:13" x14ac:dyDescent="0.25">
      <c r="A6">
        <v>638125207</v>
      </c>
      <c r="B6">
        <v>31157</v>
      </c>
      <c r="C6">
        <v>858</v>
      </c>
      <c r="D6" t="s">
        <v>21</v>
      </c>
      <c r="E6" t="s">
        <v>24</v>
      </c>
      <c r="F6" t="s">
        <v>25</v>
      </c>
      <c r="G6">
        <v>850006</v>
      </c>
      <c r="H6">
        <v>5</v>
      </c>
      <c r="I6" t="s">
        <v>26</v>
      </c>
      <c r="J6" s="1">
        <v>0.69189119999999982</v>
      </c>
      <c r="K6">
        <v>287</v>
      </c>
      <c r="L6">
        <v>0.21</v>
      </c>
      <c r="M6" s="2">
        <v>63.07692307692308</v>
      </c>
    </row>
    <row r="7" spans="1:13" x14ac:dyDescent="0.25">
      <c r="A7">
        <v>812337067</v>
      </c>
      <c r="B7">
        <v>31157</v>
      </c>
      <c r="C7">
        <v>5259</v>
      </c>
      <c r="D7" t="s">
        <v>17</v>
      </c>
      <c r="E7" t="s">
        <v>14</v>
      </c>
      <c r="F7" t="s">
        <v>15</v>
      </c>
      <c r="G7">
        <v>850007</v>
      </c>
      <c r="H7">
        <v>6</v>
      </c>
      <c r="I7" t="s">
        <v>26</v>
      </c>
      <c r="J7" s="1">
        <v>0.8302694399999998</v>
      </c>
      <c r="K7">
        <v>298</v>
      </c>
      <c r="L7">
        <v>0.21</v>
      </c>
      <c r="M7" s="2">
        <v>57.307692307692307</v>
      </c>
    </row>
    <row r="8" spans="1:13" x14ac:dyDescent="0.25">
      <c r="A8">
        <v>812337067</v>
      </c>
      <c r="B8">
        <v>31157</v>
      </c>
      <c r="C8">
        <v>5259</v>
      </c>
      <c r="D8" t="s">
        <v>17</v>
      </c>
      <c r="E8" t="s">
        <v>14</v>
      </c>
      <c r="F8" t="s">
        <v>18</v>
      </c>
      <c r="G8">
        <v>850008</v>
      </c>
      <c r="H8">
        <v>7</v>
      </c>
      <c r="I8" t="s">
        <v>26</v>
      </c>
      <c r="J8" s="1">
        <v>0.99632332799999967</v>
      </c>
      <c r="K8">
        <v>351</v>
      </c>
      <c r="L8">
        <v>0.21</v>
      </c>
      <c r="M8" s="2">
        <v>100.28571428571429</v>
      </c>
    </row>
    <row r="9" spans="1:13" x14ac:dyDescent="0.25">
      <c r="A9">
        <v>812337067</v>
      </c>
      <c r="B9">
        <v>31157</v>
      </c>
      <c r="C9">
        <v>5259</v>
      </c>
      <c r="D9" t="s">
        <v>17</v>
      </c>
      <c r="E9" t="s">
        <v>27</v>
      </c>
      <c r="F9" t="s">
        <v>18</v>
      </c>
      <c r="G9">
        <v>850009</v>
      </c>
      <c r="H9">
        <v>1</v>
      </c>
      <c r="I9" t="s">
        <v>26</v>
      </c>
      <c r="J9" s="1">
        <v>0.19559027777777779</v>
      </c>
      <c r="K9">
        <v>355</v>
      </c>
      <c r="L9">
        <v>0.21</v>
      </c>
      <c r="M9" s="2">
        <v>101.42857142857143</v>
      </c>
    </row>
    <row r="10" spans="1:13" x14ac:dyDescent="0.25">
      <c r="A10">
        <v>812337067</v>
      </c>
      <c r="B10">
        <v>31157</v>
      </c>
      <c r="C10">
        <v>5259</v>
      </c>
      <c r="D10" t="s">
        <v>17</v>
      </c>
      <c r="E10" t="s">
        <v>28</v>
      </c>
      <c r="F10" t="s">
        <v>20</v>
      </c>
      <c r="G10">
        <v>850010</v>
      </c>
      <c r="H10">
        <v>2</v>
      </c>
      <c r="I10" t="s">
        <v>29</v>
      </c>
      <c r="J10" s="1">
        <v>0.43471064814814814</v>
      </c>
      <c r="K10">
        <v>359</v>
      </c>
      <c r="L10">
        <v>0.21</v>
      </c>
      <c r="M10" s="2">
        <v>59.833333333333336</v>
      </c>
    </row>
    <row r="11" spans="1:13" x14ac:dyDescent="0.25">
      <c r="A11">
        <v>812337067</v>
      </c>
      <c r="B11">
        <v>31157</v>
      </c>
      <c r="C11">
        <v>5259</v>
      </c>
      <c r="D11" t="s">
        <v>17</v>
      </c>
      <c r="E11" t="s">
        <v>30</v>
      </c>
      <c r="F11" t="s">
        <v>25</v>
      </c>
      <c r="G11">
        <v>850011</v>
      </c>
      <c r="H11">
        <v>3</v>
      </c>
      <c r="I11" t="s">
        <v>29</v>
      </c>
      <c r="J11" s="1">
        <v>0.72164351851851849</v>
      </c>
      <c r="K11">
        <v>359</v>
      </c>
      <c r="L11">
        <v>0.21</v>
      </c>
      <c r="M11" s="2">
        <v>78.901098901098905</v>
      </c>
    </row>
    <row r="12" spans="1:13" x14ac:dyDescent="0.25">
      <c r="A12">
        <v>638125207</v>
      </c>
      <c r="B12">
        <v>31157</v>
      </c>
      <c r="C12">
        <v>858</v>
      </c>
      <c r="D12" t="s">
        <v>21</v>
      </c>
      <c r="E12" t="s">
        <v>14</v>
      </c>
      <c r="F12" t="s">
        <v>25</v>
      </c>
      <c r="G12">
        <v>850012</v>
      </c>
      <c r="H12">
        <v>4</v>
      </c>
      <c r="I12" t="s">
        <v>29</v>
      </c>
      <c r="J12" s="1">
        <v>6.5972222222222224E-2</v>
      </c>
      <c r="K12">
        <v>368</v>
      </c>
      <c r="L12">
        <v>0.21</v>
      </c>
      <c r="M12" s="2">
        <v>80.879120879120876</v>
      </c>
    </row>
    <row r="13" spans="1:13" x14ac:dyDescent="0.25">
      <c r="A13">
        <v>321098214</v>
      </c>
      <c r="B13">
        <v>31157</v>
      </c>
      <c r="C13">
        <v>519841</v>
      </c>
      <c r="D13" t="s">
        <v>13</v>
      </c>
      <c r="E13" t="s">
        <v>19</v>
      </c>
      <c r="F13" t="s">
        <v>15</v>
      </c>
      <c r="G13">
        <v>850013</v>
      </c>
      <c r="H13">
        <v>5</v>
      </c>
      <c r="I13" t="s">
        <v>29</v>
      </c>
      <c r="J13" s="1">
        <v>0.47916666666666669</v>
      </c>
      <c r="K13">
        <v>435</v>
      </c>
      <c r="L13">
        <v>0.21</v>
      </c>
      <c r="M13" s="2">
        <v>83.653846153846146</v>
      </c>
    </row>
    <row r="14" spans="1:13" x14ac:dyDescent="0.25">
      <c r="A14">
        <v>812337067</v>
      </c>
      <c r="B14">
        <v>31157</v>
      </c>
      <c r="C14">
        <v>5259</v>
      </c>
      <c r="D14" t="s">
        <v>17</v>
      </c>
      <c r="E14" t="s">
        <v>28</v>
      </c>
      <c r="F14" t="s">
        <v>18</v>
      </c>
      <c r="G14">
        <v>850014</v>
      </c>
      <c r="H14">
        <v>6</v>
      </c>
      <c r="I14" t="s">
        <v>29</v>
      </c>
      <c r="J14" s="1">
        <v>0.97499999999999998</v>
      </c>
      <c r="K14">
        <v>498</v>
      </c>
      <c r="L14">
        <v>0.21</v>
      </c>
      <c r="M14" s="2">
        <v>142.28571428571428</v>
      </c>
    </row>
    <row r="15" spans="1:13" x14ac:dyDescent="0.25">
      <c r="A15">
        <v>638125207</v>
      </c>
      <c r="B15">
        <v>31157</v>
      </c>
      <c r="C15">
        <v>858</v>
      </c>
      <c r="D15" t="s">
        <v>21</v>
      </c>
      <c r="E15" t="s">
        <v>30</v>
      </c>
      <c r="F15" t="s">
        <v>20</v>
      </c>
      <c r="G15">
        <v>850015</v>
      </c>
      <c r="H15">
        <v>7</v>
      </c>
      <c r="I15" t="s">
        <v>31</v>
      </c>
      <c r="J15" s="1">
        <v>0.5700115740740741</v>
      </c>
      <c r="K15">
        <v>509</v>
      </c>
      <c r="L15">
        <v>0.21</v>
      </c>
      <c r="M15" s="2">
        <v>84.833333333333329</v>
      </c>
    </row>
    <row r="16" spans="1:13" x14ac:dyDescent="0.25">
      <c r="A16">
        <v>812337067</v>
      </c>
      <c r="B16">
        <v>31157</v>
      </c>
      <c r="C16">
        <v>5259</v>
      </c>
      <c r="D16" t="s">
        <v>17</v>
      </c>
      <c r="E16" t="s">
        <v>22</v>
      </c>
      <c r="F16" t="s">
        <v>25</v>
      </c>
      <c r="G16">
        <v>850016</v>
      </c>
      <c r="H16">
        <v>1</v>
      </c>
      <c r="I16" t="s">
        <v>31</v>
      </c>
      <c r="J16" s="1">
        <v>0.28400462962962963</v>
      </c>
      <c r="K16">
        <v>542</v>
      </c>
      <c r="L16">
        <v>0.21</v>
      </c>
      <c r="M16" s="2">
        <v>119.12087912087912</v>
      </c>
    </row>
    <row r="17" spans="1:13" x14ac:dyDescent="0.25">
      <c r="A17">
        <v>321098214</v>
      </c>
      <c r="B17">
        <v>31157</v>
      </c>
      <c r="C17">
        <v>519841</v>
      </c>
      <c r="D17" t="s">
        <v>13</v>
      </c>
      <c r="E17" t="s">
        <v>32</v>
      </c>
      <c r="F17" t="s">
        <v>15</v>
      </c>
      <c r="G17">
        <v>850017</v>
      </c>
      <c r="H17">
        <v>2</v>
      </c>
      <c r="I17" t="s">
        <v>31</v>
      </c>
      <c r="J17" s="1">
        <v>0.14081018518518518</v>
      </c>
      <c r="K17">
        <v>588</v>
      </c>
      <c r="L17">
        <v>0.21</v>
      </c>
      <c r="M17" s="2">
        <v>113.07692307692307</v>
      </c>
    </row>
    <row r="18" spans="1:13" x14ac:dyDescent="0.25">
      <c r="A18">
        <v>638125207</v>
      </c>
      <c r="B18">
        <v>31157</v>
      </c>
      <c r="C18">
        <v>858</v>
      </c>
      <c r="D18" t="s">
        <v>21</v>
      </c>
      <c r="E18" t="s">
        <v>33</v>
      </c>
      <c r="F18" t="s">
        <v>18</v>
      </c>
      <c r="G18">
        <v>850018</v>
      </c>
      <c r="H18">
        <v>3</v>
      </c>
      <c r="I18" t="s">
        <v>31</v>
      </c>
      <c r="J18" s="1">
        <v>0.16896990740740739</v>
      </c>
      <c r="K18">
        <v>589</v>
      </c>
      <c r="L18">
        <v>0.21</v>
      </c>
      <c r="M18" s="2">
        <v>168.28571428571428</v>
      </c>
    </row>
    <row r="19" spans="1:13" x14ac:dyDescent="0.25">
      <c r="A19">
        <v>812337067</v>
      </c>
      <c r="B19">
        <v>31157</v>
      </c>
      <c r="C19">
        <v>5259</v>
      </c>
      <c r="D19" t="s">
        <v>17</v>
      </c>
      <c r="E19" t="s">
        <v>34</v>
      </c>
      <c r="F19" t="s">
        <v>20</v>
      </c>
      <c r="G19">
        <v>850019</v>
      </c>
      <c r="H19">
        <v>4</v>
      </c>
      <c r="I19" t="s">
        <v>35</v>
      </c>
      <c r="J19" s="1">
        <v>0.4027662037037037</v>
      </c>
      <c r="K19">
        <v>643</v>
      </c>
      <c r="L19">
        <v>0.21</v>
      </c>
      <c r="M19" s="2">
        <v>107.16666666666667</v>
      </c>
    </row>
    <row r="20" spans="1:13" x14ac:dyDescent="0.25">
      <c r="A20">
        <v>812337067</v>
      </c>
      <c r="B20">
        <v>31157</v>
      </c>
      <c r="C20">
        <v>5259</v>
      </c>
      <c r="D20" t="s">
        <v>17</v>
      </c>
      <c r="E20" t="s">
        <v>30</v>
      </c>
      <c r="F20" t="s">
        <v>15</v>
      </c>
      <c r="G20">
        <v>850020</v>
      </c>
      <c r="H20">
        <v>5</v>
      </c>
      <c r="I20" t="s">
        <v>35</v>
      </c>
      <c r="J20" s="1">
        <v>0.88332175925925915</v>
      </c>
      <c r="K20">
        <v>664</v>
      </c>
      <c r="L20">
        <v>0.21</v>
      </c>
      <c r="M20" s="2">
        <v>127.69230769230769</v>
      </c>
    </row>
    <row r="21" spans="1:13" x14ac:dyDescent="0.25">
      <c r="A21">
        <v>638125207</v>
      </c>
      <c r="B21">
        <v>31157</v>
      </c>
      <c r="C21">
        <v>858</v>
      </c>
      <c r="D21" t="s">
        <v>21</v>
      </c>
      <c r="E21" t="s">
        <v>14</v>
      </c>
      <c r="F21" t="s">
        <v>18</v>
      </c>
      <c r="G21">
        <v>850021</v>
      </c>
      <c r="H21">
        <v>6</v>
      </c>
      <c r="I21" t="s">
        <v>35</v>
      </c>
      <c r="J21" s="1">
        <v>0.65998842592592599</v>
      </c>
      <c r="K21">
        <v>938</v>
      </c>
      <c r="L21">
        <v>0.21</v>
      </c>
      <c r="M21" s="2">
        <v>268</v>
      </c>
    </row>
    <row r="22" spans="1:13" x14ac:dyDescent="0.25">
      <c r="A22">
        <v>812337067</v>
      </c>
      <c r="B22">
        <v>31157</v>
      </c>
      <c r="C22">
        <v>5259</v>
      </c>
      <c r="D22" t="s">
        <v>17</v>
      </c>
      <c r="E22" t="s">
        <v>22</v>
      </c>
      <c r="F22" t="s">
        <v>20</v>
      </c>
      <c r="G22">
        <v>850022</v>
      </c>
      <c r="H22">
        <v>7</v>
      </c>
      <c r="I22" t="s">
        <v>35</v>
      </c>
      <c r="J22" s="1">
        <v>0.79197916666666668</v>
      </c>
      <c r="K22">
        <v>994</v>
      </c>
      <c r="L22">
        <v>0.21</v>
      </c>
      <c r="M22" s="2">
        <v>165.66666666666666</v>
      </c>
    </row>
    <row r="23" spans="1:13" x14ac:dyDescent="0.25">
      <c r="A23">
        <v>638125207</v>
      </c>
      <c r="B23">
        <v>31157</v>
      </c>
      <c r="C23">
        <v>858</v>
      </c>
      <c r="D23" t="s">
        <v>21</v>
      </c>
      <c r="E23" t="s">
        <v>28</v>
      </c>
      <c r="F23" t="s">
        <v>23</v>
      </c>
      <c r="G23">
        <v>850023</v>
      </c>
      <c r="H23">
        <v>1</v>
      </c>
      <c r="I23" t="s">
        <v>36</v>
      </c>
      <c r="J23" s="1">
        <v>0.35037037037037039</v>
      </c>
      <c r="K23">
        <v>998</v>
      </c>
      <c r="L23">
        <v>0.21</v>
      </c>
      <c r="M23" s="2">
        <v>665.33333333333337</v>
      </c>
    </row>
    <row r="24" spans="1:13" x14ac:dyDescent="0.25">
      <c r="A24">
        <v>638125207</v>
      </c>
      <c r="B24">
        <v>31157</v>
      </c>
      <c r="C24">
        <v>858</v>
      </c>
      <c r="D24" t="s">
        <v>21</v>
      </c>
      <c r="E24" t="s">
        <v>37</v>
      </c>
      <c r="F24" t="s">
        <v>25</v>
      </c>
      <c r="G24">
        <v>850024</v>
      </c>
      <c r="H24">
        <v>2</v>
      </c>
      <c r="I24" t="s">
        <v>36</v>
      </c>
      <c r="J24" s="1">
        <v>0.42045138888888894</v>
      </c>
      <c r="K24">
        <v>999</v>
      </c>
      <c r="L24">
        <v>0.21</v>
      </c>
      <c r="M24" s="2">
        <v>219.56043956043956</v>
      </c>
    </row>
    <row r="25" spans="1:13" x14ac:dyDescent="0.25">
      <c r="A25">
        <v>812337067</v>
      </c>
      <c r="B25">
        <v>31157</v>
      </c>
      <c r="C25">
        <v>5259</v>
      </c>
      <c r="D25" t="s">
        <v>17</v>
      </c>
      <c r="E25" t="s">
        <v>28</v>
      </c>
      <c r="F25" t="s">
        <v>38</v>
      </c>
      <c r="G25">
        <v>850050</v>
      </c>
      <c r="H25">
        <v>3</v>
      </c>
      <c r="I25" t="s">
        <v>36</v>
      </c>
      <c r="J25" s="1">
        <v>0.42738425925925921</v>
      </c>
      <c r="K25">
        <v>82</v>
      </c>
      <c r="L25">
        <v>0.21</v>
      </c>
      <c r="M25" s="2">
        <v>19.431279620853083</v>
      </c>
    </row>
    <row r="26" spans="1:13" x14ac:dyDescent="0.25">
      <c r="A26">
        <v>812337067</v>
      </c>
      <c r="B26">
        <v>31157</v>
      </c>
      <c r="C26">
        <v>5259</v>
      </c>
      <c r="D26" t="s">
        <v>17</v>
      </c>
      <c r="E26" t="s">
        <v>33</v>
      </c>
      <c r="F26" t="s">
        <v>25</v>
      </c>
      <c r="G26">
        <v>850051</v>
      </c>
      <c r="H26">
        <v>4</v>
      </c>
      <c r="I26" t="s">
        <v>39</v>
      </c>
      <c r="J26" s="1">
        <v>0.51285879629629627</v>
      </c>
      <c r="K26">
        <v>112</v>
      </c>
      <c r="L26">
        <v>0.21</v>
      </c>
      <c r="M26" s="2">
        <v>24.615384615384617</v>
      </c>
    </row>
    <row r="27" spans="1:13" x14ac:dyDescent="0.25">
      <c r="A27">
        <v>812337067</v>
      </c>
      <c r="B27">
        <v>31157</v>
      </c>
      <c r="C27">
        <v>5259</v>
      </c>
      <c r="D27" t="s">
        <v>17</v>
      </c>
      <c r="E27" t="s">
        <v>30</v>
      </c>
      <c r="F27" t="s">
        <v>15</v>
      </c>
      <c r="G27">
        <v>850052</v>
      </c>
      <c r="H27">
        <v>5</v>
      </c>
      <c r="I27" t="s">
        <v>39</v>
      </c>
      <c r="J27" s="1">
        <v>0.81543981481481476</v>
      </c>
      <c r="K27">
        <v>137</v>
      </c>
      <c r="L27">
        <v>0.21</v>
      </c>
      <c r="M27" s="2">
        <v>26.346153846153847</v>
      </c>
    </row>
    <row r="28" spans="1:13" x14ac:dyDescent="0.25">
      <c r="A28">
        <v>638125207</v>
      </c>
      <c r="B28">
        <v>31157</v>
      </c>
      <c r="C28">
        <v>858</v>
      </c>
      <c r="D28" t="s">
        <v>21</v>
      </c>
      <c r="E28" t="s">
        <v>14</v>
      </c>
      <c r="F28" t="s">
        <v>18</v>
      </c>
      <c r="G28">
        <v>850053</v>
      </c>
      <c r="H28">
        <v>6</v>
      </c>
      <c r="I28" t="s">
        <v>39</v>
      </c>
      <c r="J28" s="1">
        <v>0.57851851851851854</v>
      </c>
      <c r="K28">
        <v>172</v>
      </c>
      <c r="L28">
        <v>0.21</v>
      </c>
      <c r="M28" s="2">
        <v>49.142857142857146</v>
      </c>
    </row>
    <row r="29" spans="1:13" x14ac:dyDescent="0.25">
      <c r="A29">
        <v>812337067</v>
      </c>
      <c r="B29">
        <v>31157</v>
      </c>
      <c r="C29">
        <v>5259</v>
      </c>
      <c r="D29" t="s">
        <v>17</v>
      </c>
      <c r="E29" t="s">
        <v>24</v>
      </c>
      <c r="F29" t="s">
        <v>38</v>
      </c>
      <c r="G29">
        <v>850054</v>
      </c>
      <c r="H29">
        <v>7</v>
      </c>
      <c r="I29" t="s">
        <v>39</v>
      </c>
      <c r="J29" s="1">
        <v>9.4224537037037037E-2</v>
      </c>
      <c r="K29">
        <v>176</v>
      </c>
      <c r="L29">
        <v>0.21</v>
      </c>
      <c r="M29" s="2">
        <v>41.706161137440759</v>
      </c>
    </row>
    <row r="30" spans="1:13" x14ac:dyDescent="0.25">
      <c r="A30">
        <v>332336262</v>
      </c>
      <c r="B30">
        <v>31677</v>
      </c>
      <c r="C30">
        <v>716729</v>
      </c>
      <c r="D30" t="s">
        <v>40</v>
      </c>
      <c r="E30" t="s">
        <v>28</v>
      </c>
      <c r="F30" t="s">
        <v>15</v>
      </c>
      <c r="G30">
        <v>850055</v>
      </c>
      <c r="H30">
        <v>1</v>
      </c>
      <c r="I30" t="s">
        <v>39</v>
      </c>
      <c r="J30" s="1">
        <v>0.51306712962962964</v>
      </c>
      <c r="K30">
        <v>181</v>
      </c>
      <c r="L30">
        <v>0.21</v>
      </c>
      <c r="M30" s="2">
        <v>34.807692307692307</v>
      </c>
    </row>
    <row r="31" spans="1:13" x14ac:dyDescent="0.25">
      <c r="A31">
        <v>332336262</v>
      </c>
      <c r="B31">
        <v>31677</v>
      </c>
      <c r="C31">
        <v>716729</v>
      </c>
      <c r="D31" t="s">
        <v>55</v>
      </c>
      <c r="E31" t="s">
        <v>56</v>
      </c>
      <c r="F31" t="s">
        <v>53</v>
      </c>
      <c r="G31">
        <v>850055</v>
      </c>
      <c r="H31">
        <v>1</v>
      </c>
      <c r="I31" t="s">
        <v>39</v>
      </c>
      <c r="J31" s="1">
        <v>0.51306712962962964</v>
      </c>
      <c r="K31">
        <v>181</v>
      </c>
      <c r="L31">
        <v>0.21</v>
      </c>
      <c r="M31" s="2">
        <v>100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85250-0679-41DD-B86C-4BD845BFB19D}">
  <sheetPr>
    <tabColor rgb="FF14844A"/>
  </sheetPr>
  <dimension ref="A1:K30"/>
  <sheetViews>
    <sheetView showGridLines="0" workbookViewId="0">
      <selection activeCell="I14" sqref="I14"/>
    </sheetView>
  </sheetViews>
  <sheetFormatPr defaultRowHeight="15" x14ac:dyDescent="0.25"/>
  <cols>
    <col min="1" max="1" width="9.42578125" bestFit="1" customWidth="1"/>
    <col min="2" max="2" width="11.140625" bestFit="1" customWidth="1"/>
    <col min="3" max="3" width="15.28515625" bestFit="1" customWidth="1"/>
    <col min="4" max="4" width="6" bestFit="1" customWidth="1"/>
    <col min="5" max="5" width="6.7109375" bestFit="1" customWidth="1"/>
    <col min="6" max="6" width="6.42578125" bestFit="1" customWidth="1"/>
    <col min="7" max="7" width="11.85546875" customWidth="1"/>
    <col min="9" max="9" width="19.28515625" customWidth="1"/>
    <col min="10" max="10" width="13.28515625" customWidth="1"/>
    <col min="11" max="11" width="13.5703125" customWidth="1"/>
    <col min="12" max="12" width="19.28515625" customWidth="1"/>
  </cols>
  <sheetData>
    <row r="1" spans="1:11" x14ac:dyDescent="0.25">
      <c r="A1" s="6" t="s">
        <v>2</v>
      </c>
      <c r="B1" s="6" t="s">
        <v>3</v>
      </c>
      <c r="C1" s="6" t="s">
        <v>4</v>
      </c>
      <c r="D1" s="6" t="s">
        <v>5</v>
      </c>
      <c r="E1" s="6" t="s">
        <v>10</v>
      </c>
      <c r="F1" s="6" t="s">
        <v>11</v>
      </c>
      <c r="G1" s="10" t="s">
        <v>12</v>
      </c>
      <c r="I1" s="3" t="s">
        <v>3</v>
      </c>
      <c r="J1" s="3" t="s">
        <v>5</v>
      </c>
      <c r="K1" t="s">
        <v>41</v>
      </c>
    </row>
    <row r="2" spans="1:11" x14ac:dyDescent="0.25">
      <c r="A2">
        <v>84734</v>
      </c>
      <c r="B2" t="s">
        <v>54</v>
      </c>
      <c r="C2" t="s">
        <v>49</v>
      </c>
      <c r="D2" t="s">
        <v>38</v>
      </c>
      <c r="E2">
        <v>85</v>
      </c>
      <c r="F2">
        <v>0.21</v>
      </c>
      <c r="G2" s="2">
        <v>94</v>
      </c>
      <c r="I2" t="s">
        <v>48</v>
      </c>
      <c r="J2" t="s">
        <v>53</v>
      </c>
      <c r="K2" s="5">
        <v>24</v>
      </c>
    </row>
    <row r="3" spans="1:11" x14ac:dyDescent="0.25">
      <c r="A3">
        <v>54383</v>
      </c>
      <c r="B3" t="s">
        <v>48</v>
      </c>
      <c r="C3" t="s">
        <v>50</v>
      </c>
      <c r="D3" t="s">
        <v>53</v>
      </c>
      <c r="E3">
        <v>54</v>
      </c>
      <c r="F3">
        <v>0.21</v>
      </c>
      <c r="G3" s="2">
        <v>24</v>
      </c>
      <c r="I3" t="s">
        <v>48</v>
      </c>
      <c r="J3" t="s">
        <v>23</v>
      </c>
      <c r="K3" s="5">
        <v>8.6539999999999999</v>
      </c>
    </row>
    <row r="4" spans="1:11" x14ac:dyDescent="0.25">
      <c r="A4">
        <v>54383</v>
      </c>
      <c r="B4" t="s">
        <v>48</v>
      </c>
      <c r="C4" t="s">
        <v>51</v>
      </c>
      <c r="D4" t="s">
        <v>23</v>
      </c>
      <c r="E4">
        <v>21</v>
      </c>
      <c r="F4">
        <v>0.21</v>
      </c>
      <c r="G4" s="2">
        <v>8.6539999999999999</v>
      </c>
      <c r="I4" t="s">
        <v>54</v>
      </c>
      <c r="J4" t="s">
        <v>18</v>
      </c>
      <c r="K4" s="5">
        <v>57.4</v>
      </c>
    </row>
    <row r="5" spans="1:11" x14ac:dyDescent="0.25">
      <c r="A5">
        <v>84734</v>
      </c>
      <c r="B5" t="s">
        <v>54</v>
      </c>
      <c r="C5" t="s">
        <v>52</v>
      </c>
      <c r="D5" t="s">
        <v>18</v>
      </c>
      <c r="E5">
        <v>55</v>
      </c>
      <c r="F5">
        <v>0.21</v>
      </c>
      <c r="G5" s="2">
        <v>57.4</v>
      </c>
      <c r="I5" t="s">
        <v>54</v>
      </c>
      <c r="J5" t="s">
        <v>38</v>
      </c>
      <c r="K5" s="5">
        <v>94</v>
      </c>
    </row>
    <row r="6" spans="1:11" x14ac:dyDescent="0.25">
      <c r="G6" s="2"/>
      <c r="I6" t="s">
        <v>58</v>
      </c>
      <c r="J6" t="s">
        <v>58</v>
      </c>
      <c r="K6" s="5"/>
    </row>
    <row r="7" spans="1:11" x14ac:dyDescent="0.25">
      <c r="G7" s="2"/>
      <c r="I7" t="s">
        <v>57</v>
      </c>
      <c r="K7" s="5">
        <v>184.054</v>
      </c>
    </row>
    <row r="8" spans="1:11" x14ac:dyDescent="0.25">
      <c r="G8" s="2"/>
    </row>
    <row r="9" spans="1:11" x14ac:dyDescent="0.25">
      <c r="G9" s="2"/>
    </row>
    <row r="10" spans="1:11" x14ac:dyDescent="0.25">
      <c r="G10" s="2"/>
    </row>
    <row r="11" spans="1:11" x14ac:dyDescent="0.25">
      <c r="G11" s="2"/>
    </row>
    <row r="12" spans="1:11" x14ac:dyDescent="0.25">
      <c r="G12" s="2"/>
    </row>
    <row r="13" spans="1:11" x14ac:dyDescent="0.25">
      <c r="G13" s="2"/>
    </row>
    <row r="14" spans="1:11" x14ac:dyDescent="0.25">
      <c r="G14" s="2"/>
    </row>
    <row r="15" spans="1:11" x14ac:dyDescent="0.25">
      <c r="G15" s="2"/>
    </row>
    <row r="16" spans="1:11" x14ac:dyDescent="0.25">
      <c r="G16" s="2"/>
    </row>
    <row r="17" spans="3:7" x14ac:dyDescent="0.25">
      <c r="C17" s="4"/>
      <c r="G17" s="2"/>
    </row>
    <row r="18" spans="3:7" x14ac:dyDescent="0.25">
      <c r="G18" s="2"/>
    </row>
    <row r="19" spans="3:7" x14ac:dyDescent="0.25">
      <c r="G19" s="2"/>
    </row>
    <row r="20" spans="3:7" x14ac:dyDescent="0.25">
      <c r="G20" s="2"/>
    </row>
    <row r="21" spans="3:7" x14ac:dyDescent="0.25">
      <c r="G21" s="2"/>
    </row>
    <row r="22" spans="3:7" x14ac:dyDescent="0.25">
      <c r="G22" s="2"/>
    </row>
    <row r="23" spans="3:7" x14ac:dyDescent="0.25">
      <c r="G23" s="2"/>
    </row>
    <row r="24" spans="3:7" x14ac:dyDescent="0.25">
      <c r="G24" s="2"/>
    </row>
    <row r="25" spans="3:7" x14ac:dyDescent="0.25">
      <c r="G25" s="2"/>
    </row>
    <row r="26" spans="3:7" x14ac:dyDescent="0.25">
      <c r="G26" s="2"/>
    </row>
    <row r="27" spans="3:7" x14ac:dyDescent="0.25">
      <c r="G27" s="2"/>
    </row>
    <row r="28" spans="3:7" x14ac:dyDescent="0.25">
      <c r="G28" s="2"/>
    </row>
    <row r="29" spans="3:7" x14ac:dyDescent="0.25">
      <c r="G29" s="2"/>
    </row>
    <row r="30" spans="3:7" x14ac:dyDescent="0.25">
      <c r="G3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Voorbeeld</vt:lpstr>
      <vt:lpstr>Brondata</vt:lpstr>
      <vt:lpstr>Brondata in een tabel</vt:lpstr>
      <vt:lpstr>Oefening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ineke</dc:creator>
  <cp:lastModifiedBy> </cp:lastModifiedBy>
  <dcterms:created xsi:type="dcterms:W3CDTF">2015-06-05T18:17:20Z</dcterms:created>
  <dcterms:modified xsi:type="dcterms:W3CDTF">2022-11-01T06:25:35Z</dcterms:modified>
</cp:coreProperties>
</file>